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300" yWindow="120" windowWidth="28440" windowHeight="10830"/>
  </bookViews>
  <sheets>
    <sheet name="Sheet1" sheetId="1" r:id="rId1"/>
  </sheets>
  <definedNames>
    <definedName name="_xlnm._FilterDatabase" localSheetId="0" hidden="1">Sheet1!$A$3:$M$3</definedName>
    <definedName name="_xlnm.Print_Titles" localSheetId="0">Sheet1!$1:$3</definedName>
  </definedNames>
  <calcPr calcId="145621"/>
</workbook>
</file>

<file path=xl/calcChain.xml><?xml version="1.0" encoding="utf-8"?>
<calcChain xmlns="http://schemas.openxmlformats.org/spreadsheetml/2006/main">
  <c r="I41" i="1" l="1"/>
  <c r="I40" i="1"/>
  <c r="I39" i="1"/>
  <c r="I38" i="1"/>
  <c r="I37" i="1"/>
  <c r="I36" i="1"/>
  <c r="I35" i="1"/>
</calcChain>
</file>

<file path=xl/sharedStrings.xml><?xml version="1.0" encoding="utf-8"?>
<sst xmlns="http://schemas.openxmlformats.org/spreadsheetml/2006/main" count="242" uniqueCount="171">
  <si>
    <t>[단위:원]</t>
    <phoneticPr fontId="2" type="noConversion"/>
  </si>
  <si>
    <t>사업장 : 동탄복합문화센터</t>
    <phoneticPr fontId="2" type="noConversion"/>
  </si>
  <si>
    <t>구분</t>
    <phoneticPr fontId="2" type="noConversion"/>
  </si>
  <si>
    <t>건명</t>
    <phoneticPr fontId="2" type="noConversion"/>
  </si>
  <si>
    <t>예정가격</t>
    <phoneticPr fontId="2" type="noConversion"/>
  </si>
  <si>
    <t>계약일자</t>
    <phoneticPr fontId="2" type="noConversion"/>
  </si>
  <si>
    <t>계약기간</t>
    <phoneticPr fontId="2" type="noConversion"/>
  </si>
  <si>
    <t>계약금액</t>
    <phoneticPr fontId="2" type="noConversion"/>
  </si>
  <si>
    <t>계약상대자</t>
    <phoneticPr fontId="2" type="noConversion"/>
  </si>
  <si>
    <t>대표자</t>
    <phoneticPr fontId="2" type="noConversion"/>
  </si>
  <si>
    <t>주소</t>
    <phoneticPr fontId="2" type="noConversion"/>
  </si>
  <si>
    <t>계약율
(%)</t>
    <phoneticPr fontId="2" type="noConversion"/>
  </si>
  <si>
    <t>수의계약사유</t>
    <phoneticPr fontId="2" type="noConversion"/>
  </si>
  <si>
    <t>특정인, 조사 또는 행사 계약 또는 그 밖의 계약의 경우(제25조 1항 제4조 )</t>
    <phoneticPr fontId="2" type="noConversion"/>
  </si>
  <si>
    <t>추정가격이 5천만원 이하인 물품의 제조·구매·용역 계약 또는 그 밖의 계약의 경우(제25조 1항 제5조)</t>
  </si>
  <si>
    <t>물품</t>
  </si>
  <si>
    <t>용역</t>
  </si>
  <si>
    <t>경기 화성 동탄중심상가2길 37</t>
  </si>
  <si>
    <t>2017년 09월 수의계약 내역 공개</t>
    <phoneticPr fontId="2" type="noConversion"/>
  </si>
  <si>
    <t>물품</t>
    <phoneticPr fontId="9" type="noConversion"/>
  </si>
  <si>
    <t>용역</t>
    <phoneticPr fontId="9" type="noConversion"/>
  </si>
  <si>
    <t>공연</t>
    <phoneticPr fontId="9" type="noConversion"/>
  </si>
  <si>
    <t>찾아가는 공연장 음향 장비 구입</t>
    <phoneticPr fontId="9" type="noConversion"/>
  </si>
  <si>
    <t>의무실 자동혈압계 구입</t>
    <phoneticPr fontId="9" type="noConversion"/>
  </si>
  <si>
    <t>화성시미디어센터 스탠드형 SUHD TV 구입</t>
    <phoneticPr fontId="9" type="noConversion"/>
  </si>
  <si>
    <t>야외공연장 음향장비 구입</t>
    <phoneticPr fontId="9" type="noConversion"/>
  </si>
  <si>
    <t>수영장 안전관련 소모품 구입</t>
  </si>
  <si>
    <t>2017 차 없는 거리 문화축제 전통연희 공간조성 및 렌탈 계약</t>
    <phoneticPr fontId="9" type="noConversion"/>
  </si>
  <si>
    <t>2017 차 없는 거리 문화축제 전통연희 공연 및 프로그램 계약</t>
    <phoneticPr fontId="9" type="noConversion"/>
  </si>
  <si>
    <t>전시 홍보물 제작</t>
    <phoneticPr fontId="9" type="noConversion"/>
  </si>
  <si>
    <t>지역문화콘텐츠 개발 화성시 용주사의 음식문화 이야기 계약</t>
    <phoneticPr fontId="9" type="noConversion"/>
  </si>
  <si>
    <t>누림아트홀 공연장 객석시트 및 카페트 청소 용역</t>
    <phoneticPr fontId="9" type="noConversion"/>
  </si>
  <si>
    <t>정조 효 문화제 축제평가 연구 용역</t>
    <phoneticPr fontId="9" type="noConversion"/>
  </si>
  <si>
    <t>동탄신도시 가을하늘빛콘서트 계약</t>
    <phoneticPr fontId="9" type="noConversion"/>
  </si>
  <si>
    <t>동탄예술시장 가을시즌 펀펀거리미술 계약</t>
    <phoneticPr fontId="9" type="noConversion"/>
  </si>
  <si>
    <t>거미&amp;홍대광 콘서트 계약</t>
    <phoneticPr fontId="9" type="noConversion"/>
  </si>
  <si>
    <t>주현미콘서트 계약</t>
    <phoneticPr fontId="9" type="noConversion"/>
  </si>
  <si>
    <t>헬스장 교육기자재 및 소모품 구매</t>
    <phoneticPr fontId="9" type="noConversion"/>
  </si>
  <si>
    <t>화성시미디어센터 내,외부 사인물 제작 및 구입</t>
    <phoneticPr fontId="9" type="noConversion"/>
  </si>
  <si>
    <t>화성시미디어센터 일체형PC 구입</t>
    <phoneticPr fontId="9" type="noConversion"/>
  </si>
  <si>
    <t>마을축제 전문인력 양성 아카데미1 자료집 제작</t>
    <phoneticPr fontId="9" type="noConversion"/>
  </si>
  <si>
    <t>생활문화동호회 페스티벌 홍보물 제작</t>
    <phoneticPr fontId="9" type="noConversion"/>
  </si>
  <si>
    <t>화성시미디어센터 자전거보관대 구입 제작 설치</t>
    <phoneticPr fontId="9" type="noConversion"/>
  </si>
  <si>
    <t>피크닉존 바람개비 작품 보수 용역</t>
    <phoneticPr fontId="9" type="noConversion"/>
  </si>
  <si>
    <t>누림아트홀 피아노 임대</t>
    <phoneticPr fontId="9" type="noConversion"/>
  </si>
  <si>
    <t>노작문학제 무대 설치 및 행사 물품 대여</t>
    <phoneticPr fontId="9" type="noConversion"/>
  </si>
  <si>
    <t>스포츠시설 전문 약품청소 작업</t>
    <phoneticPr fontId="9" type="noConversion"/>
  </si>
  <si>
    <t>소리결움악회 9차 공연 계약</t>
    <phoneticPr fontId="9" type="noConversion"/>
  </si>
  <si>
    <t>병점 로드 페스티벌 홍보제작물 제작 및 설치 납품</t>
    <phoneticPr fontId="9" type="noConversion"/>
  </si>
  <si>
    <t>2017 대한민국 바둑대축제 공연계약</t>
    <phoneticPr fontId="9" type="noConversion"/>
  </si>
  <si>
    <t>&lt;정조대왕이 사랑한 화성&gt;홍보물 제작 및 행사장 조성</t>
    <phoneticPr fontId="9" type="noConversion"/>
  </si>
  <si>
    <t>산유화극장 정기공연&lt;스프레이&gt;홍보물 제작</t>
    <phoneticPr fontId="9" type="noConversion"/>
  </si>
  <si>
    <t>노작문학제 홍보물 제작</t>
    <phoneticPr fontId="9" type="noConversion"/>
  </si>
  <si>
    <t>음향예술전문기업 리얼빅사운드</t>
  </si>
  <si>
    <t>㈜인바디</t>
    <phoneticPr fontId="9" type="noConversion"/>
  </si>
  <si>
    <t>㈜하이프라자</t>
    <phoneticPr fontId="9" type="noConversion"/>
  </si>
  <si>
    <t>제이원사운드</t>
    <phoneticPr fontId="9" type="noConversion"/>
  </si>
  <si>
    <t>모던컴퍼니</t>
    <phoneticPr fontId="9" type="noConversion"/>
  </si>
  <si>
    <t>유한책임회사 디지털마인드</t>
    <phoneticPr fontId="9" type="noConversion"/>
  </si>
  <si>
    <t>엠카이브</t>
    <phoneticPr fontId="9" type="noConversion"/>
  </si>
  <si>
    <t>홍예문화원</t>
    <phoneticPr fontId="9" type="noConversion"/>
  </si>
  <si>
    <t>지역유산과 생활문화 연구소 이음</t>
    <phoneticPr fontId="9" type="noConversion"/>
  </si>
  <si>
    <t>주식회사 시티코리아</t>
    <phoneticPr fontId="9" type="noConversion"/>
  </si>
  <si>
    <t>한세대학교 산학협력단</t>
    <phoneticPr fontId="9" type="noConversion"/>
  </si>
  <si>
    <t>중부일보</t>
    <phoneticPr fontId="9" type="noConversion"/>
  </si>
  <si>
    <t>롱스펙토리</t>
    <phoneticPr fontId="9" type="noConversion"/>
  </si>
  <si>
    <t>㈜에스제이에이뮤직</t>
    <phoneticPr fontId="9" type="noConversion"/>
  </si>
  <si>
    <t>걸스앤잭</t>
    <phoneticPr fontId="9" type="noConversion"/>
  </si>
  <si>
    <t>효림종합스포츠</t>
    <phoneticPr fontId="9" type="noConversion"/>
  </si>
  <si>
    <t>찬기획</t>
    <phoneticPr fontId="9" type="noConversion"/>
  </si>
  <si>
    <t>명인정보</t>
    <phoneticPr fontId="9" type="noConversion"/>
  </si>
  <si>
    <t>예지디자인</t>
    <phoneticPr fontId="9" type="noConversion"/>
  </si>
  <si>
    <t>주식회사 제이에스조경</t>
    <phoneticPr fontId="9" type="noConversion"/>
  </si>
  <si>
    <t>석파조형연구소</t>
    <phoneticPr fontId="9" type="noConversion"/>
  </si>
  <si>
    <t>튜닝아틀리에</t>
    <phoneticPr fontId="9" type="noConversion"/>
  </si>
  <si>
    <t>주식회사 어쿠스틱컴패니</t>
    <phoneticPr fontId="9" type="noConversion"/>
  </si>
  <si>
    <t>수디자인</t>
    <phoneticPr fontId="9" type="noConversion"/>
  </si>
  <si>
    <t>극단21</t>
    <phoneticPr fontId="9" type="noConversion"/>
  </si>
  <si>
    <t>파란종합기획</t>
    <phoneticPr fontId="9" type="noConversion"/>
  </si>
  <si>
    <t>아폴로닉스 주식회사</t>
    <phoneticPr fontId="9" type="noConversion"/>
  </si>
  <si>
    <t>웰두잉컴퍼니</t>
    <phoneticPr fontId="9" type="noConversion"/>
  </si>
  <si>
    <t>윤병범</t>
  </si>
  <si>
    <t>경기 화성 향남 서낭목길114-45</t>
  </si>
  <si>
    <t>차기철</t>
    <phoneticPr fontId="9" type="noConversion"/>
  </si>
  <si>
    <t>충남 천안시 서북구 입장면 용정리272-1</t>
    <phoneticPr fontId="9" type="noConversion"/>
  </si>
  <si>
    <t>허재철</t>
    <phoneticPr fontId="9" type="noConversion"/>
  </si>
  <si>
    <t>서울 영등포 선유서로 50</t>
    <phoneticPr fontId="9" type="noConversion"/>
  </si>
  <si>
    <t>황용철</t>
    <phoneticPr fontId="9" type="noConversion"/>
  </si>
  <si>
    <t>대전 서구 갈마로 262</t>
    <phoneticPr fontId="9" type="noConversion"/>
  </si>
  <si>
    <t>우지현</t>
    <phoneticPr fontId="9" type="noConversion"/>
  </si>
  <si>
    <t>최재혁</t>
    <phoneticPr fontId="9" type="noConversion"/>
  </si>
  <si>
    <t>경기 화성 봉담 덕머루서길 27-10</t>
    <phoneticPr fontId="9" type="noConversion"/>
  </si>
  <si>
    <t>엄현석</t>
    <phoneticPr fontId="9" type="noConversion"/>
  </si>
  <si>
    <t>경기 안산 상록 광덕산안길 20</t>
    <phoneticPr fontId="9" type="noConversion"/>
  </si>
  <si>
    <t>박인자</t>
    <phoneticPr fontId="9" type="noConversion"/>
  </si>
  <si>
    <t>경기 수원 팔달 정조로801번길 24</t>
    <phoneticPr fontId="9" type="noConversion"/>
  </si>
  <si>
    <t>양미경</t>
    <phoneticPr fontId="9" type="noConversion"/>
  </si>
  <si>
    <t>세종특별자치시 나리1로 16</t>
    <phoneticPr fontId="9" type="noConversion"/>
  </si>
  <si>
    <t>이미우</t>
    <phoneticPr fontId="9" type="noConversion"/>
  </si>
  <si>
    <t>경기 하남 하남대로777번길 41</t>
    <phoneticPr fontId="9" type="noConversion"/>
  </si>
  <si>
    <t>변학환</t>
    <phoneticPr fontId="9" type="noConversion"/>
  </si>
  <si>
    <t>경기도 군포시 한세로 30</t>
    <phoneticPr fontId="9" type="noConversion"/>
  </si>
  <si>
    <t>임재율</t>
    <phoneticPr fontId="9" type="noConversion"/>
  </si>
  <si>
    <t>경기도 수원시 권선로733</t>
    <phoneticPr fontId="9" type="noConversion"/>
  </si>
  <si>
    <t>엄아롱</t>
    <phoneticPr fontId="9" type="noConversion"/>
  </si>
  <si>
    <t>서울 서대문구 증가로18</t>
    <phoneticPr fontId="9" type="noConversion"/>
  </si>
  <si>
    <t>김창호</t>
    <phoneticPr fontId="9" type="noConversion"/>
  </si>
  <si>
    <t>서울특별시 마포구 와우산로25길 6</t>
    <phoneticPr fontId="9" type="noConversion"/>
  </si>
  <si>
    <t>최소희</t>
    <phoneticPr fontId="9" type="noConversion"/>
  </si>
  <si>
    <t>서울특별시 마포구 성미산로22길 36</t>
    <phoneticPr fontId="9" type="noConversion"/>
  </si>
  <si>
    <t>김한구</t>
    <phoneticPr fontId="9" type="noConversion"/>
  </si>
  <si>
    <t>경기 오산시 오산동 119-7</t>
    <phoneticPr fontId="9" type="noConversion"/>
  </si>
  <si>
    <t>황인찬</t>
    <phoneticPr fontId="9" type="noConversion"/>
  </si>
  <si>
    <t>경기 화성 동탄중심상가2길 37</t>
    <phoneticPr fontId="9" type="noConversion"/>
  </si>
  <si>
    <t>박애자</t>
    <phoneticPr fontId="9" type="noConversion"/>
  </si>
  <si>
    <t>경기 화성 봉담 동화리 139-1호</t>
    <phoneticPr fontId="9" type="noConversion"/>
  </si>
  <si>
    <t>유혜숙</t>
    <phoneticPr fontId="9" type="noConversion"/>
  </si>
  <si>
    <t>경기도 화성시 봉담읍 삼천병마로 1220</t>
    <phoneticPr fontId="9" type="noConversion"/>
  </si>
  <si>
    <t>경기도 화성시 동탄중심상가2길 37, 901</t>
    <phoneticPr fontId="9" type="noConversion"/>
  </si>
  <si>
    <t>김정순</t>
    <phoneticPr fontId="9" type="noConversion"/>
  </si>
  <si>
    <t>경기도 수원시 영통구 청명로 67</t>
    <phoneticPr fontId="9" type="noConversion"/>
  </si>
  <si>
    <t>김언경</t>
    <phoneticPr fontId="9" type="noConversion"/>
  </si>
  <si>
    <t>충북 단양군 단양읍 금곡리 172</t>
    <phoneticPr fontId="9" type="noConversion"/>
  </si>
  <si>
    <t>김창근</t>
    <phoneticPr fontId="9" type="noConversion"/>
  </si>
  <si>
    <t>서울 광진구 구의로1길 15-1</t>
    <phoneticPr fontId="9" type="noConversion"/>
  </si>
  <si>
    <t>김일조</t>
    <phoneticPr fontId="9" type="noConversion"/>
  </si>
  <si>
    <t>경기도 화성시 장안 석포로348-14</t>
    <phoneticPr fontId="9" type="noConversion"/>
  </si>
  <si>
    <t>이혜진</t>
    <phoneticPr fontId="9" type="noConversion"/>
  </si>
  <si>
    <t>경기 화성 10용사로366</t>
    <phoneticPr fontId="9" type="noConversion"/>
  </si>
  <si>
    <t>전영준</t>
    <phoneticPr fontId="9" type="noConversion"/>
  </si>
  <si>
    <t>서울특별시 구로구 경인로47가길 9</t>
    <phoneticPr fontId="9" type="noConversion"/>
  </si>
  <si>
    <t>박영미</t>
    <phoneticPr fontId="9" type="noConversion"/>
  </si>
  <si>
    <t>경기 화성 반송동 44-4</t>
    <phoneticPr fontId="9" type="noConversion"/>
  </si>
  <si>
    <t>신성일</t>
    <phoneticPr fontId="9" type="noConversion"/>
  </si>
  <si>
    <t>경기도 하남시 덕풍동로 111-50</t>
    <phoneticPr fontId="9" type="noConversion"/>
  </si>
  <si>
    <t>김주영</t>
    <phoneticPr fontId="9" type="noConversion"/>
  </si>
  <si>
    <t>경기도 화성시 효행로763번길 9</t>
    <phoneticPr fontId="9" type="noConversion"/>
  </si>
  <si>
    <t>공사</t>
    <phoneticPr fontId="9" type="noConversion"/>
  </si>
  <si>
    <t>공사</t>
    <phoneticPr fontId="9" type="noConversion"/>
  </si>
  <si>
    <t>공사</t>
    <phoneticPr fontId="9" type="noConversion"/>
  </si>
  <si>
    <t>공사</t>
    <phoneticPr fontId="9" type="noConversion"/>
  </si>
  <si>
    <t>공사</t>
    <phoneticPr fontId="9" type="noConversion"/>
  </si>
  <si>
    <t>공사</t>
    <phoneticPr fontId="9" type="noConversion"/>
  </si>
  <si>
    <t>신규입사자 사무환경 및 감사장 조성에 따른 정보통신공사</t>
    <phoneticPr fontId="9" type="noConversion"/>
  </si>
  <si>
    <t>2017년 화성시미디어센터 외벽 유지 보수 공사</t>
    <phoneticPr fontId="9" type="noConversion"/>
  </si>
  <si>
    <t>2017 정조 효 문화제 임시주차장 조성</t>
    <phoneticPr fontId="9" type="noConversion"/>
  </si>
  <si>
    <t>화성시미디어센터 외부조명 설치 공사</t>
    <phoneticPr fontId="9" type="noConversion"/>
  </si>
  <si>
    <t>화성아트홀 조정석 개선 공사</t>
    <phoneticPr fontId="9" type="noConversion"/>
  </si>
  <si>
    <t>화성아트홀 음향 회로 교체 설치</t>
    <phoneticPr fontId="9" type="noConversion"/>
  </si>
  <si>
    <t>화성시미디어센터 2층 반달홀 로비 개선 공사</t>
    <phoneticPr fontId="9" type="noConversion"/>
  </si>
  <si>
    <t>대륭이엔지</t>
    <phoneticPr fontId="9" type="noConversion"/>
  </si>
  <si>
    <t>주식회사 아테인</t>
    <phoneticPr fontId="9" type="noConversion"/>
  </si>
  <si>
    <t>㈜제일토건</t>
    <phoneticPr fontId="9" type="noConversion"/>
  </si>
  <si>
    <t>주식회사 서진</t>
    <phoneticPr fontId="9" type="noConversion"/>
  </si>
  <si>
    <t>㈜아비드 어코스틱</t>
    <phoneticPr fontId="9" type="noConversion"/>
  </si>
  <si>
    <t>주식회사 사운드플레이스</t>
    <phoneticPr fontId="9" type="noConversion"/>
  </si>
  <si>
    <t>㈜지현</t>
    <phoneticPr fontId="9" type="noConversion"/>
  </si>
  <si>
    <t>홍한기</t>
    <phoneticPr fontId="9" type="noConversion"/>
  </si>
  <si>
    <t>경기도 화성시 반송동 62-11</t>
    <phoneticPr fontId="9" type="noConversion"/>
  </si>
  <si>
    <t>김기환</t>
    <phoneticPr fontId="9" type="noConversion"/>
  </si>
  <si>
    <t>경기도 화성시 동탄하나2길 17</t>
    <phoneticPr fontId="9" type="noConversion"/>
  </si>
  <si>
    <t>이종화</t>
    <phoneticPr fontId="9" type="noConversion"/>
  </si>
  <si>
    <t>경기도 화성시 화성로2255번길 12-0</t>
    <phoneticPr fontId="9" type="noConversion"/>
  </si>
  <si>
    <t>조관화</t>
    <phoneticPr fontId="9" type="noConversion"/>
  </si>
  <si>
    <t>경기도 화성시 향남읍 만년로151번길 74-10</t>
    <phoneticPr fontId="9" type="noConversion"/>
  </si>
  <si>
    <t>김종율</t>
    <phoneticPr fontId="9" type="noConversion"/>
  </si>
  <si>
    <t>경기도 김포시 김포대로1127번길114-0</t>
    <phoneticPr fontId="9" type="noConversion"/>
  </si>
  <si>
    <t>도상우</t>
    <phoneticPr fontId="9" type="noConversion"/>
  </si>
  <si>
    <t>서울시 강서구 양천로551-17, 1306</t>
    <phoneticPr fontId="9" type="noConversion"/>
  </si>
  <si>
    <t>김양수</t>
    <phoneticPr fontId="9" type="noConversion"/>
  </si>
  <si>
    <t>경기도 화성시 병점중앙로152-0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</si>
</sst>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20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9"/>
      <color indexed="8"/>
      <name val="굴림체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0" borderId="0"/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3" borderId="1" xfId="0" applyFont="1" applyFill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41" fontId="4" fillId="3" borderId="1" xfId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shrinkToFit="1"/>
    </xf>
    <xf numFmtId="0" fontId="4" fillId="3" borderId="1" xfId="0" applyFont="1" applyFill="1" applyBorder="1" applyAlignment="1">
      <alignment horizontal="center" vertical="center" shrinkToFit="1"/>
    </xf>
    <xf numFmtId="0" fontId="0" fillId="0" borderId="0" xfId="0" applyAlignment="1">
      <alignment horizontal="left" vertical="center" wrapText="1" shrinkToFit="1"/>
    </xf>
    <xf numFmtId="0" fontId="4" fillId="3" borderId="1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left" vertical="center" shrinkToFit="1"/>
    </xf>
    <xf numFmtId="14" fontId="6" fillId="2" borderId="2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 shrinkToFit="1"/>
    </xf>
    <xf numFmtId="41" fontId="6" fillId="2" borderId="4" xfId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shrinkToFit="1"/>
    </xf>
    <xf numFmtId="41" fontId="6" fillId="0" borderId="4" xfId="1" applyFont="1" applyFill="1" applyBorder="1" applyAlignment="1">
      <alignment horizontal="right" vertical="center"/>
    </xf>
    <xf numFmtId="14" fontId="6" fillId="0" borderId="2" xfId="0" applyNumberFormat="1" applyFont="1" applyFill="1" applyBorder="1" applyAlignment="1">
      <alignment horizontal="center" vertical="center"/>
    </xf>
    <xf numFmtId="10" fontId="6" fillId="0" borderId="7" xfId="3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shrinkToFit="1"/>
    </xf>
    <xf numFmtId="0" fontId="6" fillId="0" borderId="5" xfId="0" applyFont="1" applyFill="1" applyBorder="1" applyAlignment="1">
      <alignment horizontal="center" vertical="center" shrinkToFit="1"/>
    </xf>
    <xf numFmtId="0" fontId="6" fillId="0" borderId="6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 wrapText="1" shrinkToFit="1"/>
    </xf>
    <xf numFmtId="10" fontId="6" fillId="2" borderId="7" xfId="3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2" borderId="5" xfId="0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left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">
    <cellStyle name="백분율" xfId="3" builtinId="5"/>
    <cellStyle name="쉼표 [0]" xfId="1" builtinId="6"/>
    <cellStyle name="표준" xfId="0" builtinId="0"/>
    <cellStyle name="표준 4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tabSelected="1" zoomScaleNormal="100" workbookViewId="0">
      <pane ySplit="3" topLeftCell="A4" activePane="bottomLeft" state="frozen"/>
      <selection pane="bottomLeft" sqref="A1:M1"/>
    </sheetView>
  </sheetViews>
  <sheetFormatPr defaultRowHeight="16.5" x14ac:dyDescent="0.3"/>
  <cols>
    <col min="1" max="1" width="5.125" style="1" customWidth="1"/>
    <col min="2" max="2" width="35.625" style="10" customWidth="1"/>
    <col min="3" max="3" width="11.625" style="4" customWidth="1"/>
    <col min="4" max="5" width="9.625" style="1" customWidth="1"/>
    <col min="6" max="6" width="1.625" style="1" customWidth="1"/>
    <col min="7" max="7" width="9.625" style="1" customWidth="1"/>
    <col min="8" max="8" width="13.25" style="4" bestFit="1" customWidth="1"/>
    <col min="9" max="9" width="10.375" style="1" bestFit="1" customWidth="1"/>
    <col min="10" max="10" width="15.625" style="8" customWidth="1"/>
    <col min="11" max="11" width="6.625" style="1" customWidth="1"/>
    <col min="12" max="12" width="27.625" style="2" customWidth="1"/>
    <col min="13" max="13" width="38.5" style="2" customWidth="1"/>
    <col min="14" max="16384" width="9" style="1"/>
  </cols>
  <sheetData>
    <row r="1" spans="1:13" ht="50.1" customHeight="1" x14ac:dyDescent="0.3">
      <c r="A1" s="31" t="s">
        <v>18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13" ht="24.95" customHeight="1" x14ac:dyDescent="0.3">
      <c r="A2" s="2" t="s">
        <v>1</v>
      </c>
      <c r="M2" s="7" t="s">
        <v>0</v>
      </c>
    </row>
    <row r="3" spans="1:13" ht="30" customHeight="1" x14ac:dyDescent="0.3">
      <c r="A3" s="3" t="s">
        <v>2</v>
      </c>
      <c r="B3" s="11" t="s">
        <v>3</v>
      </c>
      <c r="C3" s="5" t="s">
        <v>4</v>
      </c>
      <c r="D3" s="3" t="s">
        <v>5</v>
      </c>
      <c r="E3" s="29" t="s">
        <v>6</v>
      </c>
      <c r="F3" s="30"/>
      <c r="G3" s="29"/>
      <c r="H3" s="5" t="s">
        <v>7</v>
      </c>
      <c r="I3" s="6" t="s">
        <v>11</v>
      </c>
      <c r="J3" s="9" t="s">
        <v>8</v>
      </c>
      <c r="K3" s="3" t="s">
        <v>9</v>
      </c>
      <c r="L3" s="3" t="s">
        <v>10</v>
      </c>
      <c r="M3" s="3" t="s">
        <v>12</v>
      </c>
    </row>
    <row r="4" spans="1:13" ht="35.1" customHeight="1" x14ac:dyDescent="0.3">
      <c r="A4" s="19" t="s">
        <v>16</v>
      </c>
      <c r="B4" s="27" t="s">
        <v>22</v>
      </c>
      <c r="C4" s="21">
        <v>21747000</v>
      </c>
      <c r="D4" s="22">
        <v>42979</v>
      </c>
      <c r="E4" s="22">
        <v>42979</v>
      </c>
      <c r="F4" s="22"/>
      <c r="G4" s="22">
        <v>42986</v>
      </c>
      <c r="H4" s="21">
        <v>20653000</v>
      </c>
      <c r="I4" s="23">
        <v>0.94969421069572812</v>
      </c>
      <c r="J4" s="24" t="s">
        <v>53</v>
      </c>
      <c r="K4" s="25" t="s">
        <v>81</v>
      </c>
      <c r="L4" s="26" t="s">
        <v>82</v>
      </c>
      <c r="M4" s="18" t="s">
        <v>14</v>
      </c>
    </row>
    <row r="5" spans="1:13" ht="35.1" customHeight="1" x14ac:dyDescent="0.3">
      <c r="A5" s="19" t="s">
        <v>19</v>
      </c>
      <c r="B5" s="20" t="s">
        <v>23</v>
      </c>
      <c r="C5" s="21">
        <v>1450000</v>
      </c>
      <c r="D5" s="22">
        <v>42983</v>
      </c>
      <c r="E5" s="22">
        <v>42983</v>
      </c>
      <c r="F5" s="22"/>
      <c r="G5" s="22">
        <v>42983</v>
      </c>
      <c r="H5" s="21">
        <v>1450000</v>
      </c>
      <c r="I5" s="23">
        <v>1</v>
      </c>
      <c r="J5" s="24" t="s">
        <v>54</v>
      </c>
      <c r="K5" s="25" t="s">
        <v>83</v>
      </c>
      <c r="L5" s="26" t="s">
        <v>84</v>
      </c>
      <c r="M5" s="18" t="s">
        <v>14</v>
      </c>
    </row>
    <row r="6" spans="1:13" ht="35.1" customHeight="1" x14ac:dyDescent="0.3">
      <c r="A6" s="14" t="s">
        <v>19</v>
      </c>
      <c r="B6" s="20" t="s">
        <v>50</v>
      </c>
      <c r="C6" s="21">
        <v>8856000</v>
      </c>
      <c r="D6" s="22">
        <v>42983</v>
      </c>
      <c r="E6" s="22">
        <v>42983</v>
      </c>
      <c r="F6" s="22"/>
      <c r="G6" s="22">
        <v>43000</v>
      </c>
      <c r="H6" s="21">
        <v>8413200</v>
      </c>
      <c r="I6" s="23">
        <v>0.95</v>
      </c>
      <c r="J6" s="24" t="s">
        <v>69</v>
      </c>
      <c r="K6" s="25" t="s">
        <v>112</v>
      </c>
      <c r="L6" s="26" t="s">
        <v>118</v>
      </c>
      <c r="M6" s="18" t="s">
        <v>14</v>
      </c>
    </row>
    <row r="7" spans="1:13" ht="35.1" customHeight="1" x14ac:dyDescent="0.3">
      <c r="A7" s="19" t="s">
        <v>19</v>
      </c>
      <c r="B7" s="15" t="s">
        <v>24</v>
      </c>
      <c r="C7" s="21">
        <v>18300000</v>
      </c>
      <c r="D7" s="22">
        <v>42984</v>
      </c>
      <c r="E7" s="22">
        <v>42984</v>
      </c>
      <c r="F7" s="22"/>
      <c r="G7" s="22">
        <v>42998</v>
      </c>
      <c r="H7" s="21">
        <v>17000000</v>
      </c>
      <c r="I7" s="23">
        <v>0.92896174863387981</v>
      </c>
      <c r="J7" s="24" t="s">
        <v>55</v>
      </c>
      <c r="K7" s="25" t="s">
        <v>85</v>
      </c>
      <c r="L7" s="26" t="s">
        <v>86</v>
      </c>
      <c r="M7" s="18" t="s">
        <v>14</v>
      </c>
    </row>
    <row r="8" spans="1:13" ht="35.1" customHeight="1" x14ac:dyDescent="0.3">
      <c r="A8" s="14" t="s">
        <v>15</v>
      </c>
      <c r="B8" s="15" t="s">
        <v>25</v>
      </c>
      <c r="C8" s="21">
        <v>8938380</v>
      </c>
      <c r="D8" s="22">
        <v>42985</v>
      </c>
      <c r="E8" s="22">
        <v>42985</v>
      </c>
      <c r="F8" s="22"/>
      <c r="G8" s="22">
        <v>42993</v>
      </c>
      <c r="H8" s="21">
        <v>8044540</v>
      </c>
      <c r="I8" s="23">
        <v>0.8999997762458074</v>
      </c>
      <c r="J8" s="24" t="s">
        <v>56</v>
      </c>
      <c r="K8" s="25" t="s">
        <v>87</v>
      </c>
      <c r="L8" s="26" t="s">
        <v>88</v>
      </c>
      <c r="M8" s="18" t="s">
        <v>14</v>
      </c>
    </row>
    <row r="9" spans="1:13" ht="35.1" customHeight="1" x14ac:dyDescent="0.3">
      <c r="A9" s="19" t="s">
        <v>19</v>
      </c>
      <c r="B9" s="20" t="s">
        <v>51</v>
      </c>
      <c r="C9" s="21">
        <v>1700000</v>
      </c>
      <c r="D9" s="22">
        <v>42985</v>
      </c>
      <c r="E9" s="22">
        <v>42985</v>
      </c>
      <c r="F9" s="22"/>
      <c r="G9" s="22">
        <v>43000</v>
      </c>
      <c r="H9" s="21">
        <v>1615000</v>
      </c>
      <c r="I9" s="23">
        <v>0.95</v>
      </c>
      <c r="J9" s="24" t="s">
        <v>80</v>
      </c>
      <c r="K9" s="25" t="s">
        <v>135</v>
      </c>
      <c r="L9" s="26" t="s">
        <v>136</v>
      </c>
      <c r="M9" s="18" t="s">
        <v>14</v>
      </c>
    </row>
    <row r="10" spans="1:13" ht="35.1" customHeight="1" x14ac:dyDescent="0.3">
      <c r="A10" s="19" t="s">
        <v>15</v>
      </c>
      <c r="B10" s="12" t="s">
        <v>26</v>
      </c>
      <c r="C10" s="21">
        <v>2640000</v>
      </c>
      <c r="D10" s="22">
        <v>42985</v>
      </c>
      <c r="E10" s="22">
        <v>42985</v>
      </c>
      <c r="F10" s="22"/>
      <c r="G10" s="22">
        <v>42992</v>
      </c>
      <c r="H10" s="21">
        <v>2508000</v>
      </c>
      <c r="I10" s="23">
        <v>0.95</v>
      </c>
      <c r="J10" s="24" t="s">
        <v>57</v>
      </c>
      <c r="K10" s="25" t="s">
        <v>89</v>
      </c>
      <c r="L10" s="26" t="s">
        <v>17</v>
      </c>
      <c r="M10" s="18" t="s">
        <v>14</v>
      </c>
    </row>
    <row r="11" spans="1:13" ht="35.1" customHeight="1" x14ac:dyDescent="0.3">
      <c r="A11" s="19" t="s">
        <v>20</v>
      </c>
      <c r="B11" s="20" t="s">
        <v>27</v>
      </c>
      <c r="C11" s="21">
        <v>19140000</v>
      </c>
      <c r="D11" s="22">
        <v>42985</v>
      </c>
      <c r="E11" s="22">
        <v>42985</v>
      </c>
      <c r="F11" s="22"/>
      <c r="G11" s="22">
        <v>42987</v>
      </c>
      <c r="H11" s="21">
        <v>17968500</v>
      </c>
      <c r="I11" s="23">
        <v>0.93879310344827582</v>
      </c>
      <c r="J11" s="24" t="s">
        <v>58</v>
      </c>
      <c r="K11" s="25" t="s">
        <v>90</v>
      </c>
      <c r="L11" s="26" t="s">
        <v>91</v>
      </c>
      <c r="M11" s="18" t="s">
        <v>14</v>
      </c>
    </row>
    <row r="12" spans="1:13" ht="35.1" customHeight="1" x14ac:dyDescent="0.3">
      <c r="A12" s="19" t="s">
        <v>20</v>
      </c>
      <c r="B12" s="20" t="s">
        <v>28</v>
      </c>
      <c r="C12" s="21">
        <v>18425000</v>
      </c>
      <c r="D12" s="22">
        <v>42985</v>
      </c>
      <c r="E12" s="22">
        <v>42985</v>
      </c>
      <c r="F12" s="22"/>
      <c r="G12" s="22">
        <v>42987</v>
      </c>
      <c r="H12" s="21">
        <v>16956500</v>
      </c>
      <c r="I12" s="23">
        <v>0.9202985074626866</v>
      </c>
      <c r="J12" s="24" t="s">
        <v>59</v>
      </c>
      <c r="K12" s="25" t="s">
        <v>92</v>
      </c>
      <c r="L12" s="26" t="s">
        <v>93</v>
      </c>
      <c r="M12" s="18" t="s">
        <v>14</v>
      </c>
    </row>
    <row r="13" spans="1:13" ht="35.1" customHeight="1" x14ac:dyDescent="0.3">
      <c r="A13" s="19" t="s">
        <v>19</v>
      </c>
      <c r="B13" s="20" t="s">
        <v>29</v>
      </c>
      <c r="C13" s="21">
        <v>2674000</v>
      </c>
      <c r="D13" s="22">
        <v>42986</v>
      </c>
      <c r="E13" s="22">
        <v>42986</v>
      </c>
      <c r="F13" s="22"/>
      <c r="G13" s="22">
        <v>43007</v>
      </c>
      <c r="H13" s="21">
        <v>2486000</v>
      </c>
      <c r="I13" s="23">
        <v>0.9296933433059088</v>
      </c>
      <c r="J13" s="24" t="s">
        <v>60</v>
      </c>
      <c r="K13" s="25" t="s">
        <v>94</v>
      </c>
      <c r="L13" s="26" t="s">
        <v>95</v>
      </c>
      <c r="M13" s="18" t="s">
        <v>14</v>
      </c>
    </row>
    <row r="14" spans="1:13" ht="35.1" customHeight="1" x14ac:dyDescent="0.3">
      <c r="A14" s="19" t="s">
        <v>20</v>
      </c>
      <c r="B14" s="20" t="s">
        <v>30</v>
      </c>
      <c r="C14" s="21">
        <v>12240000</v>
      </c>
      <c r="D14" s="22">
        <v>42989</v>
      </c>
      <c r="E14" s="22">
        <v>42989</v>
      </c>
      <c r="F14" s="22"/>
      <c r="G14" s="22">
        <v>43084</v>
      </c>
      <c r="H14" s="21">
        <v>11628000</v>
      </c>
      <c r="I14" s="23">
        <v>0.95</v>
      </c>
      <c r="J14" s="24" t="s">
        <v>61</v>
      </c>
      <c r="K14" s="25" t="s">
        <v>96</v>
      </c>
      <c r="L14" s="26" t="s">
        <v>97</v>
      </c>
      <c r="M14" s="18" t="s">
        <v>14</v>
      </c>
    </row>
    <row r="15" spans="1:13" ht="35.1" customHeight="1" x14ac:dyDescent="0.3">
      <c r="A15" s="19" t="s">
        <v>20</v>
      </c>
      <c r="B15" s="20" t="s">
        <v>31</v>
      </c>
      <c r="C15" s="21">
        <v>1315600</v>
      </c>
      <c r="D15" s="22">
        <v>42990</v>
      </c>
      <c r="E15" s="22">
        <v>42990</v>
      </c>
      <c r="F15" s="22"/>
      <c r="G15" s="22">
        <v>42990</v>
      </c>
      <c r="H15" s="21">
        <v>1315600</v>
      </c>
      <c r="I15" s="23">
        <v>1</v>
      </c>
      <c r="J15" s="24" t="s">
        <v>62</v>
      </c>
      <c r="K15" s="25" t="s">
        <v>98</v>
      </c>
      <c r="L15" s="26" t="s">
        <v>99</v>
      </c>
      <c r="M15" s="18" t="s">
        <v>14</v>
      </c>
    </row>
    <row r="16" spans="1:13" ht="35.1" customHeight="1" x14ac:dyDescent="0.3">
      <c r="A16" s="19" t="s">
        <v>19</v>
      </c>
      <c r="B16" s="20" t="s">
        <v>52</v>
      </c>
      <c r="C16" s="21">
        <v>3000000</v>
      </c>
      <c r="D16" s="22">
        <v>42990</v>
      </c>
      <c r="E16" s="22">
        <v>42990</v>
      </c>
      <c r="F16" s="22"/>
      <c r="G16" s="22">
        <v>43008</v>
      </c>
      <c r="H16" s="21">
        <v>2850000</v>
      </c>
      <c r="I16" s="23">
        <v>0.95</v>
      </c>
      <c r="J16" s="24" t="s">
        <v>80</v>
      </c>
      <c r="K16" s="25" t="s">
        <v>135</v>
      </c>
      <c r="L16" s="26" t="s">
        <v>136</v>
      </c>
      <c r="M16" s="18" t="s">
        <v>14</v>
      </c>
    </row>
    <row r="17" spans="1:13" ht="35.1" customHeight="1" x14ac:dyDescent="0.3">
      <c r="A17" s="19" t="s">
        <v>20</v>
      </c>
      <c r="B17" s="20" t="s">
        <v>32</v>
      </c>
      <c r="C17" s="21">
        <v>5000000</v>
      </c>
      <c r="D17" s="22">
        <v>42991</v>
      </c>
      <c r="E17" s="22">
        <v>42991</v>
      </c>
      <c r="F17" s="22"/>
      <c r="G17" s="22">
        <v>43039</v>
      </c>
      <c r="H17" s="21">
        <v>5000000</v>
      </c>
      <c r="I17" s="23">
        <v>1</v>
      </c>
      <c r="J17" s="24" t="s">
        <v>63</v>
      </c>
      <c r="K17" s="25" t="s">
        <v>100</v>
      </c>
      <c r="L17" s="26" t="s">
        <v>101</v>
      </c>
      <c r="M17" s="18" t="s">
        <v>14</v>
      </c>
    </row>
    <row r="18" spans="1:13" ht="35.1" customHeight="1" x14ac:dyDescent="0.3">
      <c r="A18" s="19" t="s">
        <v>21</v>
      </c>
      <c r="B18" s="20" t="s">
        <v>33</v>
      </c>
      <c r="C18" s="21">
        <v>290000000</v>
      </c>
      <c r="D18" s="22">
        <v>42991</v>
      </c>
      <c r="E18" s="22">
        <v>42991</v>
      </c>
      <c r="F18" s="22"/>
      <c r="G18" s="22">
        <v>43029</v>
      </c>
      <c r="H18" s="21">
        <v>290000000</v>
      </c>
      <c r="I18" s="23">
        <v>1</v>
      </c>
      <c r="J18" s="24" t="s">
        <v>64</v>
      </c>
      <c r="K18" s="25" t="s">
        <v>102</v>
      </c>
      <c r="L18" s="26" t="s">
        <v>103</v>
      </c>
      <c r="M18" s="17" t="s">
        <v>13</v>
      </c>
    </row>
    <row r="19" spans="1:13" ht="35.1" customHeight="1" x14ac:dyDescent="0.3">
      <c r="A19" s="19" t="s">
        <v>20</v>
      </c>
      <c r="B19" s="20" t="s">
        <v>34</v>
      </c>
      <c r="C19" s="21">
        <v>6000000</v>
      </c>
      <c r="D19" s="22">
        <v>42993</v>
      </c>
      <c r="E19" s="22">
        <v>42994</v>
      </c>
      <c r="F19" s="22"/>
      <c r="G19" s="22">
        <v>43043</v>
      </c>
      <c r="H19" s="21">
        <v>6000000</v>
      </c>
      <c r="I19" s="23">
        <v>1</v>
      </c>
      <c r="J19" s="24" t="s">
        <v>65</v>
      </c>
      <c r="K19" s="25" t="s">
        <v>104</v>
      </c>
      <c r="L19" s="26" t="s">
        <v>105</v>
      </c>
      <c r="M19" s="18" t="s">
        <v>14</v>
      </c>
    </row>
    <row r="20" spans="1:13" ht="35.1" customHeight="1" x14ac:dyDescent="0.3">
      <c r="A20" s="19" t="s">
        <v>21</v>
      </c>
      <c r="B20" s="20" t="s">
        <v>35</v>
      </c>
      <c r="C20" s="21">
        <v>37900000</v>
      </c>
      <c r="D20" s="22">
        <v>42996</v>
      </c>
      <c r="E20" s="22">
        <v>42996</v>
      </c>
      <c r="F20" s="22"/>
      <c r="G20" s="22">
        <v>43057</v>
      </c>
      <c r="H20" s="21">
        <v>37900000</v>
      </c>
      <c r="I20" s="23">
        <v>1</v>
      </c>
      <c r="J20" s="24" t="s">
        <v>66</v>
      </c>
      <c r="K20" s="25" t="s">
        <v>106</v>
      </c>
      <c r="L20" s="26" t="s">
        <v>107</v>
      </c>
      <c r="M20" s="17" t="s">
        <v>13</v>
      </c>
    </row>
    <row r="21" spans="1:13" ht="35.1" customHeight="1" x14ac:dyDescent="0.3">
      <c r="A21" s="19" t="s">
        <v>21</v>
      </c>
      <c r="B21" s="20" t="s">
        <v>36</v>
      </c>
      <c r="C21" s="21">
        <v>40000000</v>
      </c>
      <c r="D21" s="22">
        <v>42996</v>
      </c>
      <c r="E21" s="22">
        <v>42996</v>
      </c>
      <c r="F21" s="22"/>
      <c r="G21" s="22">
        <v>43044</v>
      </c>
      <c r="H21" s="21">
        <v>40000000</v>
      </c>
      <c r="I21" s="23">
        <v>1</v>
      </c>
      <c r="J21" s="24" t="s">
        <v>67</v>
      </c>
      <c r="K21" s="25" t="s">
        <v>108</v>
      </c>
      <c r="L21" s="26" t="s">
        <v>109</v>
      </c>
      <c r="M21" s="17" t="s">
        <v>13</v>
      </c>
    </row>
    <row r="22" spans="1:13" ht="35.1" customHeight="1" x14ac:dyDescent="0.3">
      <c r="A22" s="19" t="s">
        <v>19</v>
      </c>
      <c r="B22" s="20" t="s">
        <v>37</v>
      </c>
      <c r="C22" s="21">
        <v>2018500</v>
      </c>
      <c r="D22" s="22">
        <v>42996</v>
      </c>
      <c r="E22" s="22">
        <v>42996</v>
      </c>
      <c r="F22" s="22"/>
      <c r="G22" s="22">
        <v>42996</v>
      </c>
      <c r="H22" s="21">
        <v>1875770</v>
      </c>
      <c r="I22" s="23">
        <v>0.92928907604656918</v>
      </c>
      <c r="J22" s="24" t="s">
        <v>68</v>
      </c>
      <c r="K22" s="25" t="s">
        <v>110</v>
      </c>
      <c r="L22" s="26" t="s">
        <v>111</v>
      </c>
      <c r="M22" s="18" t="s">
        <v>14</v>
      </c>
    </row>
    <row r="23" spans="1:13" ht="35.1" customHeight="1" x14ac:dyDescent="0.3">
      <c r="A23" s="14" t="s">
        <v>19</v>
      </c>
      <c r="B23" s="12" t="s">
        <v>38</v>
      </c>
      <c r="C23" s="16">
        <v>5200000</v>
      </c>
      <c r="D23" s="13">
        <v>42996</v>
      </c>
      <c r="E23" s="13">
        <v>42996</v>
      </c>
      <c r="F23" s="13"/>
      <c r="G23" s="13">
        <v>43028</v>
      </c>
      <c r="H23" s="16">
        <v>4940000</v>
      </c>
      <c r="I23" s="28">
        <v>0.95</v>
      </c>
      <c r="J23" s="12" t="s">
        <v>69</v>
      </c>
      <c r="K23" s="25" t="s">
        <v>112</v>
      </c>
      <c r="L23" s="26" t="s">
        <v>113</v>
      </c>
      <c r="M23" s="18" t="s">
        <v>14</v>
      </c>
    </row>
    <row r="24" spans="1:13" ht="35.1" customHeight="1" x14ac:dyDescent="0.3">
      <c r="A24" s="19" t="s">
        <v>19</v>
      </c>
      <c r="B24" s="20" t="s">
        <v>39</v>
      </c>
      <c r="C24" s="21">
        <v>10600000</v>
      </c>
      <c r="D24" s="22">
        <v>42996</v>
      </c>
      <c r="E24" s="22">
        <v>42996</v>
      </c>
      <c r="F24" s="22"/>
      <c r="G24" s="22">
        <v>43028</v>
      </c>
      <c r="H24" s="21">
        <v>10282000</v>
      </c>
      <c r="I24" s="23">
        <v>0.97</v>
      </c>
      <c r="J24" s="24" t="s">
        <v>70</v>
      </c>
      <c r="K24" s="25" t="s">
        <v>114</v>
      </c>
      <c r="L24" s="26" t="s">
        <v>115</v>
      </c>
      <c r="M24" s="18" t="s">
        <v>14</v>
      </c>
    </row>
    <row r="25" spans="1:13" ht="35.1" customHeight="1" x14ac:dyDescent="0.3">
      <c r="A25" s="19" t="s">
        <v>19</v>
      </c>
      <c r="B25" s="20" t="s">
        <v>40</v>
      </c>
      <c r="C25" s="21">
        <v>1100000</v>
      </c>
      <c r="D25" s="22">
        <v>42996</v>
      </c>
      <c r="E25" s="22">
        <v>42996</v>
      </c>
      <c r="F25" s="22"/>
      <c r="G25" s="22">
        <v>43007</v>
      </c>
      <c r="H25" s="21">
        <v>1100000</v>
      </c>
      <c r="I25" s="23">
        <v>1</v>
      </c>
      <c r="J25" s="24" t="s">
        <v>71</v>
      </c>
      <c r="K25" s="25" t="s">
        <v>116</v>
      </c>
      <c r="L25" s="26" t="s">
        <v>117</v>
      </c>
      <c r="M25" s="18" t="s">
        <v>14</v>
      </c>
    </row>
    <row r="26" spans="1:13" ht="35.1" customHeight="1" x14ac:dyDescent="0.3">
      <c r="A26" s="19" t="s">
        <v>19</v>
      </c>
      <c r="B26" s="20" t="s">
        <v>41</v>
      </c>
      <c r="C26" s="21">
        <v>4611300</v>
      </c>
      <c r="D26" s="22">
        <v>42997</v>
      </c>
      <c r="E26" s="22">
        <v>42997</v>
      </c>
      <c r="F26" s="22"/>
      <c r="G26" s="22">
        <v>43040</v>
      </c>
      <c r="H26" s="21">
        <v>4611300</v>
      </c>
      <c r="I26" s="23">
        <v>1</v>
      </c>
      <c r="J26" s="24" t="s">
        <v>57</v>
      </c>
      <c r="K26" s="25" t="s">
        <v>89</v>
      </c>
      <c r="L26" s="26" t="s">
        <v>118</v>
      </c>
      <c r="M26" s="18" t="s">
        <v>14</v>
      </c>
    </row>
    <row r="27" spans="1:13" ht="35.1" customHeight="1" x14ac:dyDescent="0.3">
      <c r="A27" s="19" t="s">
        <v>19</v>
      </c>
      <c r="B27" s="20" t="s">
        <v>42</v>
      </c>
      <c r="C27" s="21">
        <v>3540000</v>
      </c>
      <c r="D27" s="22">
        <v>42997</v>
      </c>
      <c r="E27" s="22">
        <v>42997</v>
      </c>
      <c r="F27" s="22"/>
      <c r="G27" s="22">
        <v>43028</v>
      </c>
      <c r="H27" s="21">
        <v>3366000</v>
      </c>
      <c r="I27" s="23">
        <v>0.95084745762711864</v>
      </c>
      <c r="J27" s="24" t="s">
        <v>72</v>
      </c>
      <c r="K27" s="25" t="s">
        <v>119</v>
      </c>
      <c r="L27" s="26" t="s">
        <v>120</v>
      </c>
      <c r="M27" s="18" t="s">
        <v>14</v>
      </c>
    </row>
    <row r="28" spans="1:13" ht="35.1" customHeight="1" x14ac:dyDescent="0.3">
      <c r="A28" s="19" t="s">
        <v>20</v>
      </c>
      <c r="B28" s="20" t="s">
        <v>43</v>
      </c>
      <c r="C28" s="21">
        <v>5300000</v>
      </c>
      <c r="D28" s="22">
        <v>42999</v>
      </c>
      <c r="E28" s="22">
        <v>42999</v>
      </c>
      <c r="F28" s="22"/>
      <c r="G28" s="22">
        <v>43007</v>
      </c>
      <c r="H28" s="21">
        <v>5035000</v>
      </c>
      <c r="I28" s="23">
        <v>0.95</v>
      </c>
      <c r="J28" s="24" t="s">
        <v>73</v>
      </c>
      <c r="K28" s="25" t="s">
        <v>121</v>
      </c>
      <c r="L28" s="26" t="s">
        <v>122</v>
      </c>
      <c r="M28" s="18" t="s">
        <v>14</v>
      </c>
    </row>
    <row r="29" spans="1:13" ht="35.1" customHeight="1" x14ac:dyDescent="0.3">
      <c r="A29" s="19" t="s">
        <v>20</v>
      </c>
      <c r="B29" s="20" t="s">
        <v>44</v>
      </c>
      <c r="C29" s="21">
        <v>1650000</v>
      </c>
      <c r="D29" s="22">
        <v>43000</v>
      </c>
      <c r="E29" s="22">
        <v>43000</v>
      </c>
      <c r="F29" s="22"/>
      <c r="G29" s="22">
        <v>43001</v>
      </c>
      <c r="H29" s="21">
        <v>1650000</v>
      </c>
      <c r="I29" s="23">
        <v>1</v>
      </c>
      <c r="J29" s="24" t="s">
        <v>74</v>
      </c>
      <c r="K29" s="25" t="s">
        <v>123</v>
      </c>
      <c r="L29" s="26" t="s">
        <v>124</v>
      </c>
      <c r="M29" s="18" t="s">
        <v>14</v>
      </c>
    </row>
    <row r="30" spans="1:13" ht="35.1" customHeight="1" x14ac:dyDescent="0.3">
      <c r="A30" s="19" t="s">
        <v>20</v>
      </c>
      <c r="B30" s="20" t="s">
        <v>45</v>
      </c>
      <c r="C30" s="21">
        <v>7196200</v>
      </c>
      <c r="D30" s="22">
        <v>43000</v>
      </c>
      <c r="E30" s="22">
        <v>43000</v>
      </c>
      <c r="F30" s="22"/>
      <c r="G30" s="22">
        <v>43008</v>
      </c>
      <c r="H30" s="21">
        <v>6690200</v>
      </c>
      <c r="I30" s="23">
        <v>0.92968511158667078</v>
      </c>
      <c r="J30" s="24" t="s">
        <v>75</v>
      </c>
      <c r="K30" s="25" t="s">
        <v>125</v>
      </c>
      <c r="L30" s="26" t="s">
        <v>126</v>
      </c>
      <c r="M30" s="18" t="s">
        <v>14</v>
      </c>
    </row>
    <row r="31" spans="1:13" ht="35.1" customHeight="1" x14ac:dyDescent="0.3">
      <c r="A31" s="19" t="s">
        <v>20</v>
      </c>
      <c r="B31" s="20" t="s">
        <v>46</v>
      </c>
      <c r="C31" s="21">
        <v>10509400</v>
      </c>
      <c r="D31" s="22">
        <v>43004</v>
      </c>
      <c r="E31" s="22">
        <v>43006</v>
      </c>
      <c r="F31" s="22"/>
      <c r="G31" s="22">
        <v>43021</v>
      </c>
      <c r="H31" s="21">
        <v>9983930</v>
      </c>
      <c r="I31" s="23">
        <v>0.95</v>
      </c>
      <c r="J31" s="24" t="s">
        <v>76</v>
      </c>
      <c r="K31" s="25" t="s">
        <v>127</v>
      </c>
      <c r="L31" s="26" t="s">
        <v>128</v>
      </c>
      <c r="M31" s="18" t="s">
        <v>14</v>
      </c>
    </row>
    <row r="32" spans="1:13" ht="35.1" customHeight="1" x14ac:dyDescent="0.3">
      <c r="A32" s="19" t="s">
        <v>21</v>
      </c>
      <c r="B32" s="20" t="s">
        <v>47</v>
      </c>
      <c r="C32" s="21">
        <v>10000000</v>
      </c>
      <c r="D32" s="22">
        <v>43007</v>
      </c>
      <c r="E32" s="22">
        <v>43007</v>
      </c>
      <c r="F32" s="22"/>
      <c r="G32" s="22">
        <v>43008</v>
      </c>
      <c r="H32" s="21">
        <v>10000000</v>
      </c>
      <c r="I32" s="23">
        <v>1</v>
      </c>
      <c r="J32" s="24" t="s">
        <v>77</v>
      </c>
      <c r="K32" s="25" t="s">
        <v>129</v>
      </c>
      <c r="L32" s="26" t="s">
        <v>130</v>
      </c>
      <c r="M32" s="17" t="s">
        <v>13</v>
      </c>
    </row>
    <row r="33" spans="1:13" ht="35.1" customHeight="1" x14ac:dyDescent="0.3">
      <c r="A33" s="19" t="s">
        <v>19</v>
      </c>
      <c r="B33" s="20" t="s">
        <v>48</v>
      </c>
      <c r="C33" s="21">
        <v>5995000</v>
      </c>
      <c r="D33" s="22">
        <v>43007</v>
      </c>
      <c r="E33" s="22">
        <v>43007</v>
      </c>
      <c r="F33" s="22"/>
      <c r="G33" s="22">
        <v>43039</v>
      </c>
      <c r="H33" s="21">
        <v>5995000</v>
      </c>
      <c r="I33" s="23">
        <v>1</v>
      </c>
      <c r="J33" s="24" t="s">
        <v>78</v>
      </c>
      <c r="K33" s="25" t="s">
        <v>131</v>
      </c>
      <c r="L33" s="26" t="s">
        <v>132</v>
      </c>
      <c r="M33" s="18" t="s">
        <v>14</v>
      </c>
    </row>
    <row r="34" spans="1:13" ht="35.1" customHeight="1" x14ac:dyDescent="0.3">
      <c r="A34" s="19" t="s">
        <v>21</v>
      </c>
      <c r="B34" s="20" t="s">
        <v>49</v>
      </c>
      <c r="C34" s="21">
        <v>300000000</v>
      </c>
      <c r="D34" s="22">
        <v>43007</v>
      </c>
      <c r="E34" s="34">
        <v>43007</v>
      </c>
      <c r="F34" s="34"/>
      <c r="G34" s="34">
        <v>43050</v>
      </c>
      <c r="H34" s="21">
        <v>300000000</v>
      </c>
      <c r="I34" s="23">
        <v>1</v>
      </c>
      <c r="J34" s="24" t="s">
        <v>79</v>
      </c>
      <c r="K34" s="25" t="s">
        <v>133</v>
      </c>
      <c r="L34" s="26" t="s">
        <v>134</v>
      </c>
      <c r="M34" s="17" t="s">
        <v>13</v>
      </c>
    </row>
    <row r="35" spans="1:13" ht="35.1" customHeight="1" x14ac:dyDescent="0.3">
      <c r="A35" s="14" t="s">
        <v>137</v>
      </c>
      <c r="B35" s="24" t="s">
        <v>143</v>
      </c>
      <c r="C35" s="21">
        <v>3300000</v>
      </c>
      <c r="D35" s="22">
        <v>42979</v>
      </c>
      <c r="E35" s="34">
        <v>42979</v>
      </c>
      <c r="F35" s="35"/>
      <c r="G35" s="34">
        <v>42985</v>
      </c>
      <c r="H35" s="21">
        <v>3135000</v>
      </c>
      <c r="I35" s="23">
        <f t="shared" ref="I35:I41" si="0">H35/C35</f>
        <v>0.95</v>
      </c>
      <c r="J35" s="24" t="s">
        <v>150</v>
      </c>
      <c r="K35" s="25" t="s">
        <v>157</v>
      </c>
      <c r="L35" s="26" t="s">
        <v>158</v>
      </c>
      <c r="M35" s="18" t="s">
        <v>14</v>
      </c>
    </row>
    <row r="36" spans="1:13" ht="35.1" customHeight="1" x14ac:dyDescent="0.3">
      <c r="A36" s="14" t="s">
        <v>138</v>
      </c>
      <c r="B36" s="24" t="s">
        <v>144</v>
      </c>
      <c r="C36" s="21">
        <v>12463000</v>
      </c>
      <c r="D36" s="22">
        <v>42982</v>
      </c>
      <c r="E36" s="34">
        <v>42983</v>
      </c>
      <c r="F36" s="35"/>
      <c r="G36" s="34">
        <v>42991</v>
      </c>
      <c r="H36" s="21">
        <v>11465960</v>
      </c>
      <c r="I36" s="23">
        <f t="shared" si="0"/>
        <v>0.92</v>
      </c>
      <c r="J36" s="24" t="s">
        <v>151</v>
      </c>
      <c r="K36" s="25" t="s">
        <v>159</v>
      </c>
      <c r="L36" s="26" t="s">
        <v>160</v>
      </c>
      <c r="M36" s="18" t="s">
        <v>14</v>
      </c>
    </row>
    <row r="37" spans="1:13" ht="35.1" customHeight="1" x14ac:dyDescent="0.3">
      <c r="A37" s="14" t="s">
        <v>139</v>
      </c>
      <c r="B37" s="24" t="s">
        <v>145</v>
      </c>
      <c r="C37" s="21">
        <v>22000000</v>
      </c>
      <c r="D37" s="22">
        <v>42999</v>
      </c>
      <c r="E37" s="34">
        <v>42999</v>
      </c>
      <c r="F37" s="35"/>
      <c r="G37" s="34">
        <v>43004</v>
      </c>
      <c r="H37" s="21">
        <v>21300000</v>
      </c>
      <c r="I37" s="23">
        <f t="shared" si="0"/>
        <v>0.96818181818181814</v>
      </c>
      <c r="J37" s="24" t="s">
        <v>152</v>
      </c>
      <c r="K37" s="32" t="s">
        <v>161</v>
      </c>
      <c r="L37" s="33" t="s">
        <v>162</v>
      </c>
      <c r="M37" s="18" t="s">
        <v>14</v>
      </c>
    </row>
    <row r="38" spans="1:13" ht="35.1" customHeight="1" x14ac:dyDescent="0.3">
      <c r="A38" s="14" t="s">
        <v>140</v>
      </c>
      <c r="B38" s="24" t="s">
        <v>146</v>
      </c>
      <c r="C38" s="21">
        <v>8000000</v>
      </c>
      <c r="D38" s="22">
        <v>42999</v>
      </c>
      <c r="E38" s="34">
        <v>43000</v>
      </c>
      <c r="F38" s="35"/>
      <c r="G38" s="34">
        <v>43021</v>
      </c>
      <c r="H38" s="21">
        <v>7440000</v>
      </c>
      <c r="I38" s="23">
        <f t="shared" si="0"/>
        <v>0.93</v>
      </c>
      <c r="J38" s="24" t="s">
        <v>153</v>
      </c>
      <c r="K38" s="32" t="s">
        <v>163</v>
      </c>
      <c r="L38" s="26" t="s">
        <v>164</v>
      </c>
      <c r="M38" s="18" t="s">
        <v>14</v>
      </c>
    </row>
    <row r="39" spans="1:13" ht="35.1" customHeight="1" x14ac:dyDescent="0.3">
      <c r="A39" s="14" t="s">
        <v>141</v>
      </c>
      <c r="B39" s="24" t="s">
        <v>147</v>
      </c>
      <c r="C39" s="21">
        <v>18990000</v>
      </c>
      <c r="D39" s="22">
        <v>43004</v>
      </c>
      <c r="E39" s="34">
        <v>43019</v>
      </c>
      <c r="F39" s="35"/>
      <c r="G39" s="34">
        <v>43028</v>
      </c>
      <c r="H39" s="21">
        <v>17102800</v>
      </c>
      <c r="I39" s="23">
        <f t="shared" si="0"/>
        <v>0.90062137967351241</v>
      </c>
      <c r="J39" s="24" t="s">
        <v>154</v>
      </c>
      <c r="K39" s="32" t="s">
        <v>165</v>
      </c>
      <c r="L39" s="33" t="s">
        <v>166</v>
      </c>
      <c r="M39" s="18" t="s">
        <v>14</v>
      </c>
    </row>
    <row r="40" spans="1:13" ht="35.1" customHeight="1" x14ac:dyDescent="0.3">
      <c r="A40" s="14" t="s">
        <v>142</v>
      </c>
      <c r="B40" s="24" t="s">
        <v>148</v>
      </c>
      <c r="C40" s="21">
        <v>7499000</v>
      </c>
      <c r="D40" s="22">
        <v>43004</v>
      </c>
      <c r="E40" s="34">
        <v>43018</v>
      </c>
      <c r="F40" s="35"/>
      <c r="G40" s="34">
        <v>43035</v>
      </c>
      <c r="H40" s="21">
        <v>7049060</v>
      </c>
      <c r="I40" s="23">
        <f t="shared" si="0"/>
        <v>0.94</v>
      </c>
      <c r="J40" s="24" t="s">
        <v>155</v>
      </c>
      <c r="K40" s="32" t="s">
        <v>167</v>
      </c>
      <c r="L40" s="33" t="s">
        <v>168</v>
      </c>
      <c r="M40" s="18" t="s">
        <v>14</v>
      </c>
    </row>
    <row r="41" spans="1:13" ht="35.1" customHeight="1" x14ac:dyDescent="0.3">
      <c r="A41" s="14" t="s">
        <v>142</v>
      </c>
      <c r="B41" s="24" t="s">
        <v>149</v>
      </c>
      <c r="C41" s="21">
        <v>21879000</v>
      </c>
      <c r="D41" s="22">
        <v>43006</v>
      </c>
      <c r="E41" s="34">
        <v>43006</v>
      </c>
      <c r="F41" s="35"/>
      <c r="G41" s="34">
        <v>43028</v>
      </c>
      <c r="H41" s="21">
        <v>20128680</v>
      </c>
      <c r="I41" s="23">
        <f t="shared" si="0"/>
        <v>0.92</v>
      </c>
      <c r="J41" s="24" t="s">
        <v>156</v>
      </c>
      <c r="K41" s="32" t="s">
        <v>169</v>
      </c>
      <c r="L41" s="33" t="s">
        <v>170</v>
      </c>
      <c r="M41" s="18" t="s">
        <v>14</v>
      </c>
    </row>
  </sheetData>
  <autoFilter ref="A3:M3">
    <filterColumn colId="4" showButton="0"/>
    <filterColumn colId="5" showButton="0"/>
  </autoFilter>
  <sortState ref="A4:M55">
    <sortCondition ref="D4:D55"/>
  </sortState>
  <mergeCells count="2">
    <mergeCell ref="E3:G3"/>
    <mergeCell ref="A1:M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3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Windows 사용자</cp:lastModifiedBy>
  <cp:lastPrinted>2016-02-02T05:08:04Z</cp:lastPrinted>
  <dcterms:created xsi:type="dcterms:W3CDTF">2015-12-14T01:00:43Z</dcterms:created>
  <dcterms:modified xsi:type="dcterms:W3CDTF">2017-12-02T02:26:48Z</dcterms:modified>
</cp:coreProperties>
</file>