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90" yWindow="195" windowWidth="20385" windowHeight="12345"/>
  </bookViews>
  <sheets>
    <sheet name="2016.3월 " sheetId="25" r:id="rId1"/>
  </sheets>
  <calcPr calcId="125725"/>
</workbook>
</file>

<file path=xl/calcChain.xml><?xml version="1.0" encoding="utf-8"?>
<calcChain xmlns="http://schemas.openxmlformats.org/spreadsheetml/2006/main">
  <c r="F21" i="25"/>
  <c r="F20"/>
  <c r="F19"/>
  <c r="F18"/>
  <c r="F17"/>
  <c r="F16"/>
  <c r="F15"/>
  <c r="F14"/>
  <c r="F13"/>
  <c r="F12"/>
  <c r="F11"/>
  <c r="F10"/>
  <c r="F9"/>
  <c r="F8"/>
  <c r="F7"/>
  <c r="F6"/>
</calcChain>
</file>

<file path=xl/sharedStrings.xml><?xml version="1.0" encoding="utf-8"?>
<sst xmlns="http://schemas.openxmlformats.org/spreadsheetml/2006/main" count="162" uniqueCount="101">
  <si>
    <t>구분</t>
    <phoneticPr fontId="2" type="noConversion"/>
  </si>
  <si>
    <t>사업명</t>
    <phoneticPr fontId="2" type="noConversion"/>
  </si>
  <si>
    <t>설계금액</t>
    <phoneticPr fontId="2" type="noConversion"/>
  </si>
  <si>
    <t>예정가격</t>
    <phoneticPr fontId="2" type="noConversion"/>
  </si>
  <si>
    <t>낙찰금액</t>
    <phoneticPr fontId="2" type="noConversion"/>
  </si>
  <si>
    <t>계약일자</t>
    <phoneticPr fontId="2" type="noConversion"/>
  </si>
  <si>
    <t>착공일자</t>
    <phoneticPr fontId="2" type="noConversion"/>
  </si>
  <si>
    <t>준공기한</t>
    <phoneticPr fontId="2" type="noConversion"/>
  </si>
  <si>
    <t>업체명</t>
    <phoneticPr fontId="2" type="noConversion"/>
  </si>
  <si>
    <t>주소</t>
    <phoneticPr fontId="2" type="noConversion"/>
  </si>
  <si>
    <t>대표자성명</t>
    <phoneticPr fontId="2" type="noConversion"/>
  </si>
  <si>
    <t>계약율(%)</t>
    <phoneticPr fontId="2" type="noConversion"/>
  </si>
  <si>
    <t>지방자치단체를 당사자로하는 계약에 관한 법률 시행령 제25조</t>
  </si>
  <si>
    <t>수의계약내용사유</t>
    <phoneticPr fontId="2" type="noConversion"/>
  </si>
  <si>
    <t xml:space="preserve"> 계약대상자</t>
    <phoneticPr fontId="2" type="noConversion"/>
  </si>
  <si>
    <t>계약내용</t>
    <phoneticPr fontId="2" type="noConversion"/>
  </si>
  <si>
    <t>비고</t>
    <phoneticPr fontId="2" type="noConversion"/>
  </si>
  <si>
    <t>(단위:원)</t>
    <phoneticPr fontId="2" type="noConversion"/>
  </si>
  <si>
    <t>2016년 4월 유앤아이센터 수의계약 내역 공개</t>
    <phoneticPr fontId="2" type="noConversion"/>
  </si>
  <si>
    <t>용역</t>
    <phoneticPr fontId="2" type="noConversion"/>
  </si>
  <si>
    <t>2016년 사회문화교육 강사워크샵 교육체험비 지급</t>
    <phoneticPr fontId="2" type="noConversion"/>
  </si>
  <si>
    <t>물품</t>
    <phoneticPr fontId="2" type="noConversion"/>
  </si>
  <si>
    <t>스포츠운연팀 사인물 교체 및 제작</t>
    <phoneticPr fontId="2" type="noConversion"/>
  </si>
  <si>
    <t>유앤아이센터 수영장수질관리 필요약품 구입</t>
    <phoneticPr fontId="2" type="noConversion"/>
  </si>
  <si>
    <t>2016년 화성시청소년수련관 홈포팜플렛 제작</t>
    <phoneticPr fontId="2" type="noConversion"/>
  </si>
  <si>
    <t>전기실 정류기반 및 기간도래 축전지 교체</t>
    <phoneticPr fontId="2" type="noConversion"/>
  </si>
  <si>
    <t>2016 화성새로일하기센터 홈페이지 제작</t>
    <phoneticPr fontId="2" type="noConversion"/>
  </si>
  <si>
    <t>스포츠프로그램 회원카드 제작</t>
    <phoneticPr fontId="2" type="noConversion"/>
  </si>
  <si>
    <t>공사</t>
    <phoneticPr fontId="2" type="noConversion"/>
  </si>
  <si>
    <t>스포츠운영팀 사무실 환경개선공사</t>
    <phoneticPr fontId="2" type="noConversion"/>
  </si>
  <si>
    <t>스포츠운영팀 스포츠과학연구소 사임물 교체 및 제작</t>
    <phoneticPr fontId="2" type="noConversion"/>
  </si>
  <si>
    <t>2016년 화성여성일하기센터 홍보 물품 제작(1차)</t>
    <phoneticPr fontId="2" type="noConversion"/>
  </si>
  <si>
    <t>유앤아이센터 흡수식 냉,온수유니트 세관작업</t>
    <phoneticPr fontId="2" type="noConversion"/>
  </si>
  <si>
    <t>청소년수련관 홍보물품 제작</t>
    <phoneticPr fontId="2" type="noConversion"/>
  </si>
  <si>
    <t>빙상장 강사피복 구입</t>
    <phoneticPr fontId="2" type="noConversion"/>
  </si>
  <si>
    <t>화성새일센터 채용기업사후관리 홍보물품제작</t>
    <phoneticPr fontId="2" type="noConversion"/>
  </si>
  <si>
    <t>2016직업교육훈련 청소년진로인성지도사과정 검사도구 구입</t>
    <phoneticPr fontId="2" type="noConversion"/>
  </si>
  <si>
    <t>밀페형 냉각탑 상.하부 수조세척</t>
    <phoneticPr fontId="2" type="noConversion"/>
  </si>
  <si>
    <t>2016.04.01</t>
    <phoneticPr fontId="2" type="noConversion"/>
  </si>
  <si>
    <t>2016..04.02</t>
    <phoneticPr fontId="2" type="noConversion"/>
  </si>
  <si>
    <t>2016.04.06</t>
    <phoneticPr fontId="2" type="noConversion"/>
  </si>
  <si>
    <t>2016.04.17</t>
    <phoneticPr fontId="2" type="noConversion"/>
  </si>
  <si>
    <t>2016.04.08</t>
    <phoneticPr fontId="2" type="noConversion"/>
  </si>
  <si>
    <t>2016.04.03</t>
    <phoneticPr fontId="2" type="noConversion"/>
  </si>
  <si>
    <t>2016.04.05</t>
    <phoneticPr fontId="2" type="noConversion"/>
  </si>
  <si>
    <t>2016.07.04</t>
    <phoneticPr fontId="2" type="noConversion"/>
  </si>
  <si>
    <t>2016.04.15</t>
    <phoneticPr fontId="2" type="noConversion"/>
  </si>
  <si>
    <t>2016.04.20</t>
    <phoneticPr fontId="2" type="noConversion"/>
  </si>
  <si>
    <t>2016.05.04</t>
    <phoneticPr fontId="2" type="noConversion"/>
  </si>
  <si>
    <t>2016.04.18</t>
    <phoneticPr fontId="2" type="noConversion"/>
  </si>
  <si>
    <t>2016.04.25</t>
    <phoneticPr fontId="2" type="noConversion"/>
  </si>
  <si>
    <t>2016.04.30</t>
    <phoneticPr fontId="2" type="noConversion"/>
  </si>
  <si>
    <t>2016.04.21</t>
    <phoneticPr fontId="2" type="noConversion"/>
  </si>
  <si>
    <t>2016.04.28</t>
    <phoneticPr fontId="2" type="noConversion"/>
  </si>
  <si>
    <t>2016.05.02</t>
    <phoneticPr fontId="2" type="noConversion"/>
  </si>
  <si>
    <t>유엔씨</t>
    <phoneticPr fontId="2" type="noConversion"/>
  </si>
  <si>
    <t>서울 서초구 양재천로 19길</t>
    <phoneticPr fontId="2" type="noConversion"/>
  </si>
  <si>
    <t>양병열</t>
    <phoneticPr fontId="2" type="noConversion"/>
  </si>
  <si>
    <t>주식회사 아테인</t>
    <phoneticPr fontId="2" type="noConversion"/>
  </si>
  <si>
    <t>김기환</t>
    <phoneticPr fontId="2" type="noConversion"/>
  </si>
  <si>
    <t>광성화공약품</t>
    <phoneticPr fontId="2" type="noConversion"/>
  </si>
  <si>
    <t>이흥선</t>
    <phoneticPr fontId="2" type="noConversion"/>
  </si>
  <si>
    <t>네오아트</t>
    <phoneticPr fontId="2" type="noConversion"/>
  </si>
  <si>
    <t>경기 화성 동탄문화센터로 75</t>
    <phoneticPr fontId="2" type="noConversion"/>
  </si>
  <si>
    <t>임성운</t>
    <phoneticPr fontId="2" type="noConversion"/>
  </si>
  <si>
    <t>베터리 총판</t>
    <phoneticPr fontId="2" type="noConversion"/>
  </si>
  <si>
    <t>경기도 화성시 비봉면 화성로 1616</t>
    <phoneticPr fontId="2" type="noConversion"/>
  </si>
  <si>
    <t>김계제</t>
    <phoneticPr fontId="2" type="noConversion"/>
  </si>
  <si>
    <t>서울 영등포구 문래동 3가</t>
    <phoneticPr fontId="2" type="noConversion"/>
  </si>
  <si>
    <t>전세원</t>
    <phoneticPr fontId="2" type="noConversion"/>
  </si>
  <si>
    <t>우리건설산업㈜</t>
    <phoneticPr fontId="2" type="noConversion"/>
  </si>
  <si>
    <t>경기 화성 정남 가장로 167번지</t>
    <phoneticPr fontId="2" type="noConversion"/>
  </si>
  <si>
    <t>이길범</t>
    <phoneticPr fontId="2" type="noConversion"/>
  </si>
  <si>
    <t>경기도 화성 동탄하나길 17</t>
    <phoneticPr fontId="2" type="noConversion"/>
  </si>
  <si>
    <t>웰두잉</t>
    <phoneticPr fontId="2" type="noConversion"/>
  </si>
  <si>
    <t>경기 화성 만년로 990-12</t>
    <phoneticPr fontId="2" type="noConversion"/>
  </si>
  <si>
    <t>김주영</t>
    <phoneticPr fontId="2" type="noConversion"/>
  </si>
  <si>
    <t>우진엔지니어링</t>
    <phoneticPr fontId="2" type="noConversion"/>
  </si>
  <si>
    <t>김종식</t>
    <phoneticPr fontId="2" type="noConversion"/>
  </si>
  <si>
    <t>모던컴퍼니</t>
    <phoneticPr fontId="2" type="noConversion"/>
  </si>
  <si>
    <t>우지현</t>
    <phoneticPr fontId="2" type="noConversion"/>
  </si>
  <si>
    <t>디스커버리 서수원점</t>
    <phoneticPr fontId="2" type="noConversion"/>
  </si>
  <si>
    <t>경기 수원 권선 수인로 331번길</t>
    <phoneticPr fontId="2" type="noConversion"/>
  </si>
  <si>
    <t>조명선</t>
    <phoneticPr fontId="2" type="noConversion"/>
  </si>
  <si>
    <t>칠성냉열산업</t>
    <phoneticPr fontId="2" type="noConversion"/>
  </si>
  <si>
    <t>박윤규</t>
    <phoneticPr fontId="2" type="noConversion"/>
  </si>
  <si>
    <t xml:space="preserve">경기도 화성시 동탄하나2길 </t>
    <phoneticPr fontId="2" type="noConversion"/>
  </si>
  <si>
    <t xml:space="preserve">화성시 봉담읍 세곡리 </t>
    <phoneticPr fontId="2" type="noConversion"/>
  </si>
  <si>
    <t>화성 진안동 32</t>
    <phoneticPr fontId="2" type="noConversion"/>
  </si>
  <si>
    <t>화성시 동탄 중심상가 익일37</t>
    <phoneticPr fontId="2" type="noConversion"/>
  </si>
  <si>
    <t>경기 화성 만년로 990</t>
    <phoneticPr fontId="2" type="noConversion"/>
  </si>
  <si>
    <t>경기안양 동안구 비산동 1047-</t>
    <phoneticPr fontId="2" type="noConversion"/>
  </si>
  <si>
    <t>혁산정보시스템</t>
    <phoneticPr fontId="2" type="noConversion"/>
  </si>
  <si>
    <t>2016.05.03</t>
    <phoneticPr fontId="2" type="noConversion"/>
  </si>
  <si>
    <t>스트렝스가든</t>
    <phoneticPr fontId="2" type="noConversion"/>
  </si>
  <si>
    <t>경기 의왕 원골로 43</t>
    <phoneticPr fontId="2" type="noConversion"/>
  </si>
  <si>
    <t>이지은</t>
    <phoneticPr fontId="2" type="noConversion"/>
  </si>
  <si>
    <t>2016.04.27</t>
    <phoneticPr fontId="2" type="noConversion"/>
  </si>
  <si>
    <t>2016.05.04</t>
  </si>
  <si>
    <t>2016.05.26</t>
    <phoneticPr fontId="2" type="noConversion"/>
  </si>
  <si>
    <t>2016.04.01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</si>
</sst>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1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41" fontId="4" fillId="0" borderId="1" xfId="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41" fontId="4" fillId="3" borderId="8" xfId="3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0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41" fontId="4" fillId="3" borderId="4" xfId="3" applyFont="1" applyFill="1" applyBorder="1" applyAlignment="1">
      <alignment horizontal="center" vertical="center"/>
    </xf>
    <xf numFmtId="41" fontId="4" fillId="3" borderId="5" xfId="3" applyFont="1" applyFill="1" applyBorder="1" applyAlignment="1">
      <alignment horizontal="center" vertical="center"/>
    </xf>
    <xf numFmtId="41" fontId="4" fillId="3" borderId="6" xfId="3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41" fontId="4" fillId="2" borderId="1" xfId="3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</cellXfs>
  <cellStyles count="5">
    <cellStyle name="쉼표 [0]" xfId="3" builtinId="6"/>
    <cellStyle name="쉼표 [0] 2" xfId="2"/>
    <cellStyle name="표준" xfId="0" builtinId="0"/>
    <cellStyle name="표준 2" xfId="1"/>
    <cellStyle name="표준 4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1"/>
  <sheetViews>
    <sheetView tabSelected="1" zoomScale="85" zoomScaleNormal="85" workbookViewId="0">
      <selection activeCell="B4" sqref="B4:B5"/>
    </sheetView>
  </sheetViews>
  <sheetFormatPr defaultRowHeight="16.5"/>
  <cols>
    <col min="2" max="2" width="49.125" customWidth="1"/>
    <col min="3" max="3" width="13.375" customWidth="1"/>
    <col min="4" max="4" width="13.125" customWidth="1"/>
    <col min="5" max="5" width="12.875" customWidth="1"/>
    <col min="6" max="6" width="8.625" customWidth="1"/>
    <col min="7" max="7" width="12" customWidth="1"/>
    <col min="8" max="8" width="12.5" customWidth="1"/>
    <col min="9" max="9" width="13.5" customWidth="1"/>
    <col min="10" max="10" width="26.5" customWidth="1"/>
    <col min="11" max="11" width="47.625" customWidth="1"/>
    <col min="12" max="12" width="11.375" customWidth="1"/>
    <col min="13" max="13" width="45.75" customWidth="1"/>
    <col min="14" max="14" width="12.75" customWidth="1"/>
  </cols>
  <sheetData>
    <row r="2" spans="1:14" ht="31.5">
      <c r="A2" s="10" t="s">
        <v>18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23.25" customHeight="1" thickBot="1">
      <c r="A3" s="12" t="s">
        <v>17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s="2" customFormat="1" ht="57.75" customHeight="1">
      <c r="A4" s="14" t="s">
        <v>0</v>
      </c>
      <c r="B4" s="16" t="s">
        <v>1</v>
      </c>
      <c r="C4" s="18" t="s">
        <v>15</v>
      </c>
      <c r="D4" s="19"/>
      <c r="E4" s="19"/>
      <c r="F4" s="19"/>
      <c r="G4" s="19"/>
      <c r="H4" s="19"/>
      <c r="I4" s="20"/>
      <c r="J4" s="21" t="s">
        <v>14</v>
      </c>
      <c r="K4" s="22"/>
      <c r="L4" s="23"/>
      <c r="M4" s="16" t="s">
        <v>13</v>
      </c>
      <c r="N4" s="24" t="s">
        <v>16</v>
      </c>
    </row>
    <row r="5" spans="1:14" s="2" customFormat="1" ht="46.5" customHeight="1" thickBot="1">
      <c r="A5" s="15"/>
      <c r="B5" s="17"/>
      <c r="C5" s="8" t="s">
        <v>2</v>
      </c>
      <c r="D5" s="8" t="s">
        <v>3</v>
      </c>
      <c r="E5" s="8" t="s">
        <v>4</v>
      </c>
      <c r="F5" s="8" t="s">
        <v>11</v>
      </c>
      <c r="G5" s="8" t="s">
        <v>5</v>
      </c>
      <c r="H5" s="8" t="s">
        <v>6</v>
      </c>
      <c r="I5" s="8" t="s">
        <v>7</v>
      </c>
      <c r="J5" s="9" t="s">
        <v>8</v>
      </c>
      <c r="K5" s="9" t="s">
        <v>9</v>
      </c>
      <c r="L5" s="9" t="s">
        <v>10</v>
      </c>
      <c r="M5" s="17"/>
      <c r="N5" s="25"/>
    </row>
    <row r="6" spans="1:14" ht="30.75" customHeight="1" thickTop="1">
      <c r="A6" s="4" t="s">
        <v>19</v>
      </c>
      <c r="B6" s="4" t="s">
        <v>20</v>
      </c>
      <c r="C6" s="3">
        <v>1980000</v>
      </c>
      <c r="D6" s="3">
        <v>1980000</v>
      </c>
      <c r="E6" s="3">
        <v>1980000</v>
      </c>
      <c r="F6" s="3">
        <f t="shared" ref="F6:F21" si="0">E6/D6*100</f>
        <v>100</v>
      </c>
      <c r="G6" s="3" t="s">
        <v>38</v>
      </c>
      <c r="H6" s="3" t="s">
        <v>39</v>
      </c>
      <c r="I6" s="3" t="s">
        <v>39</v>
      </c>
      <c r="J6" s="4" t="s">
        <v>55</v>
      </c>
      <c r="K6" s="4" t="s">
        <v>56</v>
      </c>
      <c r="L6" s="4" t="s">
        <v>57</v>
      </c>
      <c r="M6" s="5" t="s">
        <v>12</v>
      </c>
      <c r="N6" s="6"/>
    </row>
    <row r="7" spans="1:14" ht="30.75" customHeight="1">
      <c r="A7" s="4" t="s">
        <v>21</v>
      </c>
      <c r="B7" s="4" t="s">
        <v>22</v>
      </c>
      <c r="C7" s="3">
        <v>3341800</v>
      </c>
      <c r="D7" s="3">
        <v>3341800</v>
      </c>
      <c r="E7" s="3">
        <v>3176800</v>
      </c>
      <c r="F7" s="3">
        <f t="shared" si="0"/>
        <v>95.062541145490457</v>
      </c>
      <c r="G7" s="3" t="s">
        <v>40</v>
      </c>
      <c r="H7" s="3" t="s">
        <v>40</v>
      </c>
      <c r="I7" s="3" t="s">
        <v>41</v>
      </c>
      <c r="J7" s="4" t="s">
        <v>58</v>
      </c>
      <c r="K7" s="4" t="s">
        <v>86</v>
      </c>
      <c r="L7" s="4" t="s">
        <v>59</v>
      </c>
      <c r="M7" s="5" t="s">
        <v>12</v>
      </c>
      <c r="N7" s="6"/>
    </row>
    <row r="8" spans="1:14" ht="30.75" customHeight="1">
      <c r="A8" s="4" t="s">
        <v>21</v>
      </c>
      <c r="B8" s="4" t="s">
        <v>23</v>
      </c>
      <c r="C8" s="3">
        <v>2920500</v>
      </c>
      <c r="D8" s="3">
        <v>2920500</v>
      </c>
      <c r="E8" s="3">
        <v>2805000</v>
      </c>
      <c r="F8" s="3">
        <f t="shared" si="0"/>
        <v>96.045197740112997</v>
      </c>
      <c r="G8" s="3" t="s">
        <v>40</v>
      </c>
      <c r="H8" s="3" t="s">
        <v>40</v>
      </c>
      <c r="I8" s="3" t="s">
        <v>42</v>
      </c>
      <c r="J8" s="4" t="s">
        <v>60</v>
      </c>
      <c r="K8" s="4" t="s">
        <v>87</v>
      </c>
      <c r="L8" s="4" t="s">
        <v>61</v>
      </c>
      <c r="M8" s="5" t="s">
        <v>12</v>
      </c>
      <c r="N8" s="6"/>
    </row>
    <row r="9" spans="1:14" ht="30.75" customHeight="1">
      <c r="A9" s="4" t="s">
        <v>21</v>
      </c>
      <c r="B9" s="4" t="s">
        <v>24</v>
      </c>
      <c r="C9" s="3">
        <v>1900000</v>
      </c>
      <c r="D9" s="3">
        <v>1900000</v>
      </c>
      <c r="E9" s="3">
        <v>1824000</v>
      </c>
      <c r="F9" s="3">
        <f t="shared" si="0"/>
        <v>96</v>
      </c>
      <c r="G9" s="3" t="s">
        <v>42</v>
      </c>
      <c r="H9" s="3" t="s">
        <v>42</v>
      </c>
      <c r="I9" s="3" t="s">
        <v>41</v>
      </c>
      <c r="J9" s="4" t="s">
        <v>62</v>
      </c>
      <c r="K9" s="4" t="s">
        <v>63</v>
      </c>
      <c r="L9" s="4" t="s">
        <v>64</v>
      </c>
      <c r="M9" s="5" t="s">
        <v>12</v>
      </c>
      <c r="N9" s="6"/>
    </row>
    <row r="10" spans="1:14" ht="30.75" customHeight="1">
      <c r="A10" s="26" t="s">
        <v>21</v>
      </c>
      <c r="B10" s="4" t="s">
        <v>25</v>
      </c>
      <c r="C10" s="3">
        <v>2915000</v>
      </c>
      <c r="D10" s="3">
        <v>2915000</v>
      </c>
      <c r="E10" s="3">
        <v>2690600</v>
      </c>
      <c r="F10" s="3">
        <f t="shared" si="0"/>
        <v>92.301886792452819</v>
      </c>
      <c r="G10" s="3" t="s">
        <v>100</v>
      </c>
      <c r="H10" s="3" t="s">
        <v>43</v>
      </c>
      <c r="I10" s="3" t="s">
        <v>43</v>
      </c>
      <c r="J10" s="4" t="s">
        <v>65</v>
      </c>
      <c r="K10" s="4" t="s">
        <v>66</v>
      </c>
      <c r="L10" s="4" t="s">
        <v>67</v>
      </c>
      <c r="M10" s="5" t="s">
        <v>12</v>
      </c>
      <c r="N10" s="6"/>
    </row>
    <row r="11" spans="1:14" ht="30.75" customHeight="1">
      <c r="A11" s="4" t="s">
        <v>19</v>
      </c>
      <c r="B11" s="27" t="s">
        <v>26</v>
      </c>
      <c r="C11" s="3">
        <v>20000000</v>
      </c>
      <c r="D11" s="3">
        <v>20000000</v>
      </c>
      <c r="E11" s="3">
        <v>19000000</v>
      </c>
      <c r="F11" s="3">
        <f t="shared" si="0"/>
        <v>95</v>
      </c>
      <c r="G11" s="30" t="s">
        <v>44</v>
      </c>
      <c r="H11" s="30" t="s">
        <v>44</v>
      </c>
      <c r="I11" s="3" t="s">
        <v>45</v>
      </c>
      <c r="J11" s="30" t="s">
        <v>92</v>
      </c>
      <c r="K11" s="4" t="s">
        <v>68</v>
      </c>
      <c r="L11" s="4" t="s">
        <v>69</v>
      </c>
      <c r="M11" s="5" t="s">
        <v>12</v>
      </c>
      <c r="N11" s="7"/>
    </row>
    <row r="12" spans="1:14" ht="30.75" customHeight="1">
      <c r="A12" s="1" t="s">
        <v>19</v>
      </c>
      <c r="B12" s="28" t="s">
        <v>27</v>
      </c>
      <c r="C12" s="31">
        <v>3898950</v>
      </c>
      <c r="D12" s="31">
        <v>3898950</v>
      </c>
      <c r="E12" s="32">
        <v>3711300</v>
      </c>
      <c r="F12" s="3">
        <f t="shared" si="0"/>
        <v>95.18716577540107</v>
      </c>
      <c r="G12" s="33" t="s">
        <v>38</v>
      </c>
      <c r="H12" s="33" t="s">
        <v>38</v>
      </c>
      <c r="I12" s="33" t="s">
        <v>46</v>
      </c>
      <c r="J12" s="33" t="s">
        <v>92</v>
      </c>
      <c r="K12" s="1" t="s">
        <v>68</v>
      </c>
      <c r="L12" s="1" t="s">
        <v>69</v>
      </c>
      <c r="M12" s="5" t="s">
        <v>12</v>
      </c>
      <c r="N12" s="7"/>
    </row>
    <row r="13" spans="1:14" ht="30.75" customHeight="1">
      <c r="A13" s="4" t="s">
        <v>28</v>
      </c>
      <c r="B13" s="4" t="s">
        <v>29</v>
      </c>
      <c r="C13" s="3">
        <v>19670000</v>
      </c>
      <c r="D13" s="3">
        <v>19670000</v>
      </c>
      <c r="E13" s="3">
        <v>18290000</v>
      </c>
      <c r="F13" s="3">
        <f t="shared" si="0"/>
        <v>92.984239959328931</v>
      </c>
      <c r="G13" s="31" t="s">
        <v>46</v>
      </c>
      <c r="H13" s="31" t="s">
        <v>47</v>
      </c>
      <c r="I13" s="31" t="s">
        <v>48</v>
      </c>
      <c r="J13" s="4" t="s">
        <v>70</v>
      </c>
      <c r="K13" s="4" t="s">
        <v>71</v>
      </c>
      <c r="L13" s="4" t="s">
        <v>72</v>
      </c>
      <c r="M13" s="5" t="s">
        <v>12</v>
      </c>
      <c r="N13" s="6"/>
    </row>
    <row r="14" spans="1:14" ht="30.75" customHeight="1">
      <c r="A14" s="4" t="s">
        <v>21</v>
      </c>
      <c r="B14" s="4" t="s">
        <v>30</v>
      </c>
      <c r="C14" s="3">
        <v>1474000</v>
      </c>
      <c r="D14" s="3">
        <v>1474000</v>
      </c>
      <c r="E14" s="3">
        <v>1419000</v>
      </c>
      <c r="F14" s="3">
        <f t="shared" si="0"/>
        <v>96.268656716417908</v>
      </c>
      <c r="G14" s="31" t="s">
        <v>49</v>
      </c>
      <c r="H14" s="31" t="s">
        <v>49</v>
      </c>
      <c r="I14" s="31" t="s">
        <v>50</v>
      </c>
      <c r="J14" s="4" t="s">
        <v>58</v>
      </c>
      <c r="K14" s="4" t="s">
        <v>73</v>
      </c>
      <c r="L14" s="26" t="s">
        <v>59</v>
      </c>
      <c r="M14" s="5" t="s">
        <v>12</v>
      </c>
      <c r="N14" s="6"/>
    </row>
    <row r="15" spans="1:14" ht="30.75" customHeight="1">
      <c r="A15" s="4" t="s">
        <v>21</v>
      </c>
      <c r="B15" s="4" t="s">
        <v>31</v>
      </c>
      <c r="C15" s="3">
        <v>1800000</v>
      </c>
      <c r="D15" s="3">
        <v>1800000</v>
      </c>
      <c r="E15" s="3">
        <v>1710000</v>
      </c>
      <c r="F15" s="3">
        <f t="shared" si="0"/>
        <v>95</v>
      </c>
      <c r="G15" s="31" t="s">
        <v>49</v>
      </c>
      <c r="H15" s="31" t="s">
        <v>49</v>
      </c>
      <c r="I15" s="31" t="s">
        <v>50</v>
      </c>
      <c r="J15" s="4" t="s">
        <v>74</v>
      </c>
      <c r="K15" s="4" t="s">
        <v>75</v>
      </c>
      <c r="L15" s="34" t="s">
        <v>76</v>
      </c>
      <c r="M15" s="5" t="s">
        <v>12</v>
      </c>
      <c r="N15" s="6"/>
    </row>
    <row r="16" spans="1:14" ht="30.75" customHeight="1">
      <c r="A16" s="4" t="s">
        <v>28</v>
      </c>
      <c r="B16" s="4" t="s">
        <v>32</v>
      </c>
      <c r="C16" s="3">
        <v>11880000</v>
      </c>
      <c r="D16" s="3">
        <v>11880000</v>
      </c>
      <c r="E16" s="3">
        <v>11000000</v>
      </c>
      <c r="F16" s="3">
        <f t="shared" si="0"/>
        <v>92.592592592592595</v>
      </c>
      <c r="G16" s="31" t="s">
        <v>47</v>
      </c>
      <c r="H16" s="31" t="s">
        <v>47</v>
      </c>
      <c r="I16" s="31" t="s">
        <v>51</v>
      </c>
      <c r="J16" s="4" t="s">
        <v>77</v>
      </c>
      <c r="K16" s="4" t="s">
        <v>88</v>
      </c>
      <c r="L16" s="4" t="s">
        <v>78</v>
      </c>
      <c r="M16" s="5" t="s">
        <v>12</v>
      </c>
      <c r="N16" s="6"/>
    </row>
    <row r="17" spans="1:14" ht="30.75" customHeight="1">
      <c r="A17" s="4" t="s">
        <v>21</v>
      </c>
      <c r="B17" s="4" t="s">
        <v>33</v>
      </c>
      <c r="C17" s="3">
        <v>2200000</v>
      </c>
      <c r="D17" s="3">
        <v>2200000</v>
      </c>
      <c r="E17" s="3">
        <v>2090000</v>
      </c>
      <c r="F17" s="3">
        <f t="shared" si="0"/>
        <v>95</v>
      </c>
      <c r="G17" s="31" t="s">
        <v>52</v>
      </c>
      <c r="H17" s="31" t="s">
        <v>52</v>
      </c>
      <c r="I17" s="31" t="s">
        <v>53</v>
      </c>
      <c r="J17" s="4" t="s">
        <v>79</v>
      </c>
      <c r="K17" s="4" t="s">
        <v>89</v>
      </c>
      <c r="L17" s="4" t="s">
        <v>80</v>
      </c>
      <c r="M17" s="5" t="s">
        <v>12</v>
      </c>
      <c r="N17" s="6"/>
    </row>
    <row r="18" spans="1:14" ht="30.75" customHeight="1">
      <c r="A18" s="4" t="s">
        <v>21</v>
      </c>
      <c r="B18" s="4" t="s">
        <v>34</v>
      </c>
      <c r="C18" s="3">
        <v>2630400</v>
      </c>
      <c r="D18" s="3">
        <v>2630400</v>
      </c>
      <c r="E18" s="3">
        <v>2550000</v>
      </c>
      <c r="F18" s="3">
        <f t="shared" si="0"/>
        <v>96.943430656934311</v>
      </c>
      <c r="G18" s="31" t="s">
        <v>52</v>
      </c>
      <c r="H18" s="31" t="s">
        <v>52</v>
      </c>
      <c r="I18" s="31" t="s">
        <v>53</v>
      </c>
      <c r="J18" s="4" t="s">
        <v>81</v>
      </c>
      <c r="K18" s="4" t="s">
        <v>82</v>
      </c>
      <c r="L18" s="4" t="s">
        <v>83</v>
      </c>
      <c r="M18" s="5" t="s">
        <v>12</v>
      </c>
      <c r="N18" s="6"/>
    </row>
    <row r="19" spans="1:14" ht="30.75" customHeight="1">
      <c r="A19" s="4" t="s">
        <v>21</v>
      </c>
      <c r="B19" s="4" t="s">
        <v>35</v>
      </c>
      <c r="C19" s="3">
        <v>1600000</v>
      </c>
      <c r="D19" s="3">
        <v>1600000</v>
      </c>
      <c r="E19" s="3">
        <v>1520000</v>
      </c>
      <c r="F19" s="3">
        <f t="shared" si="0"/>
        <v>95</v>
      </c>
      <c r="G19" s="31" t="s">
        <v>50</v>
      </c>
      <c r="H19" s="31" t="s">
        <v>50</v>
      </c>
      <c r="I19" s="31" t="s">
        <v>93</v>
      </c>
      <c r="J19" s="4" t="s">
        <v>74</v>
      </c>
      <c r="K19" s="4" t="s">
        <v>90</v>
      </c>
      <c r="L19" s="4" t="s">
        <v>76</v>
      </c>
      <c r="M19" s="5" t="s">
        <v>12</v>
      </c>
      <c r="N19" s="6"/>
    </row>
    <row r="20" spans="1:14" ht="30.75" customHeight="1">
      <c r="A20" s="4" t="s">
        <v>21</v>
      </c>
      <c r="B20" s="4" t="s">
        <v>36</v>
      </c>
      <c r="C20" s="3">
        <v>1680000</v>
      </c>
      <c r="D20" s="3">
        <v>1680000</v>
      </c>
      <c r="E20" s="3">
        <v>1680000</v>
      </c>
      <c r="F20" s="3">
        <f t="shared" si="0"/>
        <v>100</v>
      </c>
      <c r="G20" s="31" t="s">
        <v>97</v>
      </c>
      <c r="H20" s="31" t="s">
        <v>97</v>
      </c>
      <c r="I20" s="31" t="s">
        <v>98</v>
      </c>
      <c r="J20" s="4" t="s">
        <v>94</v>
      </c>
      <c r="K20" s="4" t="s">
        <v>95</v>
      </c>
      <c r="L20" s="4" t="s">
        <v>96</v>
      </c>
      <c r="M20" s="5" t="s">
        <v>12</v>
      </c>
      <c r="N20" s="29"/>
    </row>
    <row r="21" spans="1:14" ht="30.75" customHeight="1">
      <c r="A21" s="4" t="s">
        <v>28</v>
      </c>
      <c r="B21" s="4" t="s">
        <v>37</v>
      </c>
      <c r="C21" s="3">
        <v>1270000</v>
      </c>
      <c r="D21" s="3">
        <v>1270000</v>
      </c>
      <c r="E21" s="3">
        <v>1200000</v>
      </c>
      <c r="F21" s="3">
        <f t="shared" si="0"/>
        <v>94.488188976377955</v>
      </c>
      <c r="G21" s="3" t="s">
        <v>54</v>
      </c>
      <c r="H21" s="31" t="s">
        <v>99</v>
      </c>
      <c r="I21" s="31" t="s">
        <v>99</v>
      </c>
      <c r="J21" s="4" t="s">
        <v>84</v>
      </c>
      <c r="K21" s="4" t="s">
        <v>91</v>
      </c>
      <c r="L21" s="4" t="s">
        <v>85</v>
      </c>
      <c r="M21" s="5" t="s">
        <v>12</v>
      </c>
      <c r="N21" s="29"/>
    </row>
  </sheetData>
  <mergeCells count="8">
    <mergeCell ref="A2:N2"/>
    <mergeCell ref="A3:N3"/>
    <mergeCell ref="A4:A5"/>
    <mergeCell ref="B4:B5"/>
    <mergeCell ref="C4:I4"/>
    <mergeCell ref="J4:L4"/>
    <mergeCell ref="M4:M5"/>
    <mergeCell ref="N4:N5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2016.3월 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2015-11-18T00:24:33Z</cp:lastPrinted>
  <dcterms:created xsi:type="dcterms:W3CDTF">2012-02-02T00:02:30Z</dcterms:created>
  <dcterms:modified xsi:type="dcterms:W3CDTF">2016-05-04T02:47:27Z</dcterms:modified>
</cp:coreProperties>
</file>