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-45" windowWidth="29040" windowHeight="9900"/>
  </bookViews>
  <sheets>
    <sheet name="2016.07월" sheetId="23" r:id="rId1"/>
  </sheets>
  <calcPr calcId="125725"/>
</workbook>
</file>

<file path=xl/calcChain.xml><?xml version="1.0" encoding="utf-8"?>
<calcChain xmlns="http://schemas.openxmlformats.org/spreadsheetml/2006/main">
  <c r="F14" i="23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<sst xmlns="http://schemas.openxmlformats.org/spreadsheetml/2006/main" count="106" uniqueCount="88">
  <si>
    <t>구분</t>
    <phoneticPr fontId="2" type="noConversion"/>
  </si>
  <si>
    <t>사업명</t>
    <phoneticPr fontId="2" type="noConversion"/>
  </si>
  <si>
    <t>계약내용</t>
    <phoneticPr fontId="2" type="noConversion"/>
  </si>
  <si>
    <t xml:space="preserve"> 계약대상자</t>
    <phoneticPr fontId="2" type="noConversion"/>
  </si>
  <si>
    <t>수의계약내용사유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</si>
  <si>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</si>
  <si>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</si>
  <si>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</si>
  <si>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계약율(%)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</si>
  <si>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</si>
  <si>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</si>
  <si>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</si>
  <si>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</si>
  <si>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</si>
  <si>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대표자성명</t>
    <phoneticPr fontId="2" type="noConversion"/>
  </si>
  <si>
    <t>물품</t>
    <phoneticPr fontId="2" type="noConversion"/>
  </si>
  <si>
    <t>용역</t>
    <phoneticPr fontId="2" type="noConversion"/>
  </si>
  <si>
    <t>공사</t>
    <phoneticPr fontId="2" type="noConversion"/>
  </si>
  <si>
    <t>우리건설산업㈜</t>
    <phoneticPr fontId="2" type="noConversion"/>
  </si>
  <si>
    <t>두리기획</t>
    <phoneticPr fontId="2" type="noConversion"/>
  </si>
  <si>
    <t>조종수</t>
    <phoneticPr fontId="2" type="noConversion"/>
  </si>
  <si>
    <t>2016.07.25</t>
    <phoneticPr fontId="2" type="noConversion"/>
  </si>
  <si>
    <t>추정가격이 5천만원 이하인 물품의 제조·구매·용역 계약 또는 그 밖의 계약의 경우(제25조 1항 제5조)</t>
  </si>
  <si>
    <t>추정가격이 5천만원 이하인 물품의 제조·구매·용역 계약 또는 그 밖의 계약의 경우(제25조 1항 제6조)</t>
  </si>
  <si>
    <t>추정가격이 5천만원 이하인 물품의 제조·구매·용역 계약 또는 그 밖의 계약의 경우(제25조 1항 제7조)</t>
  </si>
  <si>
    <t>추정가격이 5천만원 이하인 물품의 제조·구매·용역 계약 또는 그 밖의 계약의 경우(제25조 1항 제8조)</t>
  </si>
  <si>
    <t>추정가격이 5천만원 이하인 물품의 제조·구매·용역 계약 또는 그 밖의 계약의 경우(제25조 1항 제9조)</t>
  </si>
  <si>
    <t>추정가격이 5천만원 이하인 물품의 제조·구매·용역 계약 또는 그 밖의 계약의 경우(제25조 1항 제10조)</t>
  </si>
  <si>
    <t>추정가격이 5천만원 이하인 물품의 제조·구매·용역 계약 또는 그 밖의 계약의 경우(제25조 1항 제11조)</t>
  </si>
  <si>
    <t>추정가격이 5천만원 이하인 물품의 제조·구매·용역 계약 또는 그 밖의 계약의 경우(제25조 1항 제12조)</t>
  </si>
  <si>
    <t>추정가격이 5천만원 이하인 물품의 제조·구매·용역 계약 또는 그 밖의 계약의 경우(제25조 1항 제13조)</t>
  </si>
  <si>
    <t>추정가격이 5천만원 이하인 물품의 제조·구매·용역 계약 또는 그 밖의 계약의 경우(제25조 1항 제14조)</t>
  </si>
  <si>
    <t>2016년 07월 유앤아이센터 수의계약 내역 공개</t>
    <phoneticPr fontId="2" type="noConversion"/>
  </si>
  <si>
    <t>2016.07.09</t>
  </si>
  <si>
    <t>2016.07.10</t>
  </si>
  <si>
    <t>2016.07.15</t>
  </si>
  <si>
    <t>물품</t>
  </si>
  <si>
    <t>유앤아이센터 행정운영 비품 A4 복사용지 구입</t>
    <phoneticPr fontId="2" type="noConversion"/>
  </si>
  <si>
    <t>2015.07.05</t>
    <phoneticPr fontId="2" type="noConversion"/>
  </si>
  <si>
    <t>그린오피스</t>
    <phoneticPr fontId="2" type="noConversion"/>
  </si>
  <si>
    <t>경기 화성시 병점동 379-10 203-205호</t>
    <phoneticPr fontId="2" type="noConversion"/>
  </si>
  <si>
    <t>이옥순</t>
    <phoneticPr fontId="2" type="noConversion"/>
  </si>
  <si>
    <t>빙상장 밀폐형 냉각탑(2호기)보수공사</t>
    <phoneticPr fontId="2" type="noConversion"/>
  </si>
  <si>
    <t>2016.07.07</t>
    <phoneticPr fontId="2" type="noConversion"/>
  </si>
  <si>
    <t>선경엔지니어링</t>
    <phoneticPr fontId="2" type="noConversion"/>
  </si>
  <si>
    <t>안양시 동안 평촌대로 396</t>
    <phoneticPr fontId="2" type="noConversion"/>
  </si>
  <si>
    <t>강성남</t>
    <phoneticPr fontId="2" type="noConversion"/>
  </si>
  <si>
    <t>유앤아이센터 수영장운영 필요약품 구입</t>
    <phoneticPr fontId="2" type="noConversion"/>
  </si>
  <si>
    <t>2016.07.06</t>
    <phoneticPr fontId="2" type="noConversion"/>
  </si>
  <si>
    <t>2016.07.08</t>
    <phoneticPr fontId="2" type="noConversion"/>
  </si>
  <si>
    <t>광성화공약품</t>
    <phoneticPr fontId="2" type="noConversion"/>
  </si>
  <si>
    <t xml:space="preserve">경기 화성시 봉담읍 세곡리 </t>
    <phoneticPr fontId="2" type="noConversion"/>
  </si>
  <si>
    <t>이흥선</t>
    <phoneticPr fontId="2" type="noConversion"/>
  </si>
  <si>
    <t>전자결재 시스템 사용자 라이선스 추가구입</t>
    <phoneticPr fontId="2" type="noConversion"/>
  </si>
  <si>
    <t>아이엔씨솔루션</t>
    <phoneticPr fontId="2" type="noConversion"/>
  </si>
  <si>
    <t>서울 서초구 서초동 1687-2</t>
    <phoneticPr fontId="2" type="noConversion"/>
  </si>
  <si>
    <t>이원선</t>
    <phoneticPr fontId="2" type="noConversion"/>
  </si>
  <si>
    <t>빙상장 대여용 스케이트 및 헬멧구매</t>
    <phoneticPr fontId="2" type="noConversion"/>
  </si>
  <si>
    <t>2016.07.15</t>
    <phoneticPr fontId="2" type="noConversion"/>
  </si>
  <si>
    <t>2016.07.22</t>
    <phoneticPr fontId="2" type="noConversion"/>
  </si>
  <si>
    <t>주식회사 알앤알</t>
    <phoneticPr fontId="2" type="noConversion"/>
  </si>
  <si>
    <t>서울 양천구 안양천로 939-0</t>
    <phoneticPr fontId="2" type="noConversion"/>
  </si>
  <si>
    <t>김해옥</t>
    <phoneticPr fontId="2" type="noConversion"/>
  </si>
  <si>
    <t>스포츠프로그램 홍보물제작</t>
    <phoneticPr fontId="2" type="noConversion"/>
  </si>
  <si>
    <t>화성 진안동 513-3</t>
    <phoneticPr fontId="2" type="noConversion"/>
  </si>
  <si>
    <t>유앤아이센터 중온수보일러 연관교체공사</t>
    <phoneticPr fontId="2" type="noConversion"/>
  </si>
  <si>
    <t>2016.07.18</t>
    <phoneticPr fontId="2" type="noConversion"/>
  </si>
  <si>
    <t>우진엔지니어링</t>
    <phoneticPr fontId="2" type="noConversion"/>
  </si>
  <si>
    <t>화성 진안동 32-4</t>
    <phoneticPr fontId="2" type="noConversion"/>
  </si>
  <si>
    <t>김종식</t>
    <phoneticPr fontId="2" type="noConversion"/>
  </si>
  <si>
    <t>2016년 3학기 사회문화교육 홍보물 제작</t>
    <phoneticPr fontId="2" type="noConversion"/>
  </si>
  <si>
    <t>웰두잉</t>
    <phoneticPr fontId="2" type="noConversion"/>
  </si>
  <si>
    <t>화성시 만년로 990</t>
    <phoneticPr fontId="2" type="noConversion"/>
  </si>
  <si>
    <t>김주영</t>
    <phoneticPr fontId="2" type="noConversion"/>
  </si>
  <si>
    <t>유앤아이센터 수영장 여자화장실 타일보수</t>
    <phoneticPr fontId="2" type="noConversion"/>
  </si>
  <si>
    <t>경기 화성 정남 가장로 167번지</t>
    <phoneticPr fontId="2" type="noConversion"/>
  </si>
  <si>
    <t>이길범</t>
    <phoneticPr fontId="2" type="noConversion"/>
  </si>
  <si>
    <t>2016토닥토닥 힐링캠프 운영(버스임차)</t>
    <phoneticPr fontId="2" type="noConversion"/>
  </si>
  <si>
    <t>스마일투어㈜</t>
    <phoneticPr fontId="2" type="noConversion"/>
  </si>
  <si>
    <t>경기 화성 태안로 385-33</t>
    <phoneticPr fontId="2" type="noConversion"/>
  </si>
  <si>
    <t xml:space="preserve">남연희 </t>
    <phoneticPr fontId="2" type="noConversion"/>
  </si>
  <si>
    <t>2016.07.23</t>
  </si>
  <si>
    <t>2016.07.08</t>
  </si>
  <si>
    <t>2016.07.19</t>
  </si>
  <si>
    <t>2016.07.19</t>
    <phoneticPr fontId="2" type="noConversion"/>
  </si>
  <si>
    <t>2016.07.27</t>
    <phoneticPr fontId="2" type="noConversion"/>
  </si>
  <si>
    <t>2016.07.26</t>
    <phoneticPr fontId="2" type="noConversion"/>
  </si>
  <si>
    <t>2016.08.09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</si>
</sst>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3" borderId="8" xfId="3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4" xfId="3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41" fontId="4" fillId="3" borderId="6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5">
    <cellStyle name="쉼표 [0]" xfId="3" builtinId="6"/>
    <cellStyle name="쉼표 [0] 2" xfId="2"/>
    <cellStyle name="표준" xfId="0" builtinId="0"/>
    <cellStyle name="표준 2" xfId="1"/>
    <cellStyle name="표준 4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14"/>
  <sheetViews>
    <sheetView tabSelected="1" zoomScale="85" zoomScaleNormal="85" workbookViewId="0">
      <selection activeCell="I20" sqref="I20"/>
    </sheetView>
  </sheetViews>
  <sheetFormatPr defaultRowHeight="16.5"/>
  <cols>
    <col min="2" max="2" width="45.875" customWidth="1"/>
    <col min="3" max="3" width="13.375" customWidth="1"/>
    <col min="4" max="4" width="13.125" customWidth="1"/>
    <col min="5" max="5" width="12.875" customWidth="1"/>
    <col min="6" max="6" width="8.625" customWidth="1"/>
    <col min="7" max="7" width="12" customWidth="1"/>
    <col min="8" max="8" width="12.5" customWidth="1"/>
    <col min="9" max="9" width="13.5" customWidth="1"/>
    <col min="10" max="10" width="20.875" customWidth="1"/>
    <col min="11" max="11" width="36.125" customWidth="1"/>
    <col min="12" max="12" width="11.375" customWidth="1"/>
    <col min="13" max="13" width="51.625" customWidth="1"/>
  </cols>
  <sheetData>
    <row r="2" spans="1:13" ht="79.5" customHeight="1" thickBot="1">
      <c r="A2" s="8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2" customFormat="1" ht="36" customHeight="1">
      <c r="A3" s="10" t="s">
        <v>0</v>
      </c>
      <c r="B3" s="12" t="s">
        <v>1</v>
      </c>
      <c r="C3" s="14" t="s">
        <v>2</v>
      </c>
      <c r="D3" s="15"/>
      <c r="E3" s="15"/>
      <c r="F3" s="15"/>
      <c r="G3" s="15"/>
      <c r="H3" s="15"/>
      <c r="I3" s="16"/>
      <c r="J3" s="17" t="s">
        <v>3</v>
      </c>
      <c r="K3" s="18"/>
      <c r="L3" s="19"/>
      <c r="M3" s="12" t="s">
        <v>4</v>
      </c>
    </row>
    <row r="4" spans="1:13" s="2" customFormat="1" ht="32.25" customHeight="1" thickBot="1">
      <c r="A4" s="11"/>
      <c r="B4" s="13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  <c r="K4" s="6" t="s">
        <v>13</v>
      </c>
      <c r="L4" s="6" t="s">
        <v>14</v>
      </c>
      <c r="M4" s="13"/>
    </row>
    <row r="5" spans="1:13" ht="33.75" customHeight="1" thickTop="1">
      <c r="A5" s="4" t="s">
        <v>15</v>
      </c>
      <c r="B5" s="4" t="s">
        <v>37</v>
      </c>
      <c r="C5" s="3">
        <v>2420000</v>
      </c>
      <c r="D5" s="3">
        <v>2420000</v>
      </c>
      <c r="E5" s="3">
        <v>2350000</v>
      </c>
      <c r="F5" s="1">
        <f t="shared" ref="F5:F14" si="0">E5/D5*100</f>
        <v>97.107438016528931</v>
      </c>
      <c r="G5" s="3" t="s">
        <v>38</v>
      </c>
      <c r="H5" s="3" t="s">
        <v>38</v>
      </c>
      <c r="I5" s="3" t="s">
        <v>38</v>
      </c>
      <c r="J5" s="4" t="s">
        <v>39</v>
      </c>
      <c r="K5" s="4" t="s">
        <v>40</v>
      </c>
      <c r="L5" s="4" t="s">
        <v>41</v>
      </c>
      <c r="M5" s="7" t="s">
        <v>22</v>
      </c>
    </row>
    <row r="6" spans="1:13" ht="33.75" customHeight="1">
      <c r="A6" s="4" t="s">
        <v>17</v>
      </c>
      <c r="B6" s="4" t="s">
        <v>42</v>
      </c>
      <c r="C6" s="3">
        <v>15590000</v>
      </c>
      <c r="D6" s="3">
        <v>15590000</v>
      </c>
      <c r="E6" s="3">
        <v>14650000</v>
      </c>
      <c r="F6" s="1">
        <f t="shared" si="0"/>
        <v>93.970493906350228</v>
      </c>
      <c r="G6" s="3" t="s">
        <v>43</v>
      </c>
      <c r="H6" s="3" t="s">
        <v>82</v>
      </c>
      <c r="I6" s="3" t="s">
        <v>84</v>
      </c>
      <c r="J6" s="4" t="s">
        <v>44</v>
      </c>
      <c r="K6" s="4" t="s">
        <v>45</v>
      </c>
      <c r="L6" s="4" t="s">
        <v>46</v>
      </c>
      <c r="M6" s="7" t="s">
        <v>23</v>
      </c>
    </row>
    <row r="7" spans="1:13" ht="33.75" customHeight="1">
      <c r="A7" s="4" t="s">
        <v>15</v>
      </c>
      <c r="B7" s="4" t="s">
        <v>47</v>
      </c>
      <c r="C7" s="3">
        <v>2376000</v>
      </c>
      <c r="D7" s="3">
        <v>2376000</v>
      </c>
      <c r="E7" s="3">
        <v>2284000</v>
      </c>
      <c r="F7" s="3">
        <f t="shared" si="0"/>
        <v>96.127946127946132</v>
      </c>
      <c r="G7" s="3" t="s">
        <v>48</v>
      </c>
      <c r="H7" s="3" t="s">
        <v>48</v>
      </c>
      <c r="I7" s="3" t="s">
        <v>49</v>
      </c>
      <c r="J7" s="4" t="s">
        <v>50</v>
      </c>
      <c r="K7" s="4" t="s">
        <v>51</v>
      </c>
      <c r="L7" s="4" t="s">
        <v>52</v>
      </c>
      <c r="M7" s="7" t="s">
        <v>24</v>
      </c>
    </row>
    <row r="8" spans="1:13" ht="33.75" customHeight="1">
      <c r="A8" s="4" t="s">
        <v>15</v>
      </c>
      <c r="B8" s="4" t="s">
        <v>53</v>
      </c>
      <c r="C8" s="3">
        <v>1880000</v>
      </c>
      <c r="D8" s="3">
        <v>1880000</v>
      </c>
      <c r="E8" s="3">
        <v>1880000</v>
      </c>
      <c r="F8" s="3">
        <f t="shared" si="0"/>
        <v>100</v>
      </c>
      <c r="G8" s="3" t="s">
        <v>49</v>
      </c>
      <c r="H8" s="3" t="s">
        <v>33</v>
      </c>
      <c r="I8" s="3" t="s">
        <v>34</v>
      </c>
      <c r="J8" s="4" t="s">
        <v>54</v>
      </c>
      <c r="K8" s="4" t="s">
        <v>55</v>
      </c>
      <c r="L8" s="4" t="s">
        <v>56</v>
      </c>
      <c r="M8" s="7" t="s">
        <v>25</v>
      </c>
    </row>
    <row r="9" spans="1:13" ht="33.75" customHeight="1">
      <c r="A9" s="4" t="s">
        <v>15</v>
      </c>
      <c r="B9" s="4" t="s">
        <v>57</v>
      </c>
      <c r="C9" s="3">
        <v>16000000</v>
      </c>
      <c r="D9" s="3">
        <v>16000000</v>
      </c>
      <c r="E9" s="3">
        <v>15500000</v>
      </c>
      <c r="F9" s="3">
        <f t="shared" si="0"/>
        <v>96.875</v>
      </c>
      <c r="G9" s="3" t="s">
        <v>58</v>
      </c>
      <c r="H9" s="3" t="s">
        <v>58</v>
      </c>
      <c r="I9" s="3" t="s">
        <v>59</v>
      </c>
      <c r="J9" s="4" t="s">
        <v>60</v>
      </c>
      <c r="K9" s="4" t="s">
        <v>61</v>
      </c>
      <c r="L9" s="4" t="s">
        <v>62</v>
      </c>
      <c r="M9" s="7" t="s">
        <v>26</v>
      </c>
    </row>
    <row r="10" spans="1:13" ht="33.75" customHeight="1">
      <c r="A10" s="4" t="s">
        <v>15</v>
      </c>
      <c r="B10" s="4" t="s">
        <v>63</v>
      </c>
      <c r="C10" s="3">
        <v>2629000</v>
      </c>
      <c r="D10" s="3">
        <v>2629000</v>
      </c>
      <c r="E10" s="3">
        <v>2550000</v>
      </c>
      <c r="F10" s="3">
        <f t="shared" si="0"/>
        <v>96.995055154050974</v>
      </c>
      <c r="G10" s="3" t="s">
        <v>58</v>
      </c>
      <c r="H10" s="3" t="s">
        <v>58</v>
      </c>
      <c r="I10" s="3" t="s">
        <v>21</v>
      </c>
      <c r="J10" s="4" t="s">
        <v>19</v>
      </c>
      <c r="K10" s="4" t="s">
        <v>64</v>
      </c>
      <c r="L10" s="4" t="s">
        <v>20</v>
      </c>
      <c r="M10" s="7" t="s">
        <v>27</v>
      </c>
    </row>
    <row r="11" spans="1:13" ht="33.75" customHeight="1">
      <c r="A11" s="4" t="s">
        <v>17</v>
      </c>
      <c r="B11" s="4" t="s">
        <v>65</v>
      </c>
      <c r="C11" s="3">
        <v>13000000</v>
      </c>
      <c r="D11" s="3">
        <v>13000000</v>
      </c>
      <c r="E11" s="3">
        <v>12200000</v>
      </c>
      <c r="F11" s="3">
        <f t="shared" si="0"/>
        <v>93.84615384615384</v>
      </c>
      <c r="G11" s="3" t="s">
        <v>35</v>
      </c>
      <c r="H11" s="3" t="s">
        <v>66</v>
      </c>
      <c r="I11" s="3" t="s">
        <v>59</v>
      </c>
      <c r="J11" s="4" t="s">
        <v>67</v>
      </c>
      <c r="K11" s="4" t="s">
        <v>68</v>
      </c>
      <c r="L11" s="4" t="s">
        <v>69</v>
      </c>
      <c r="M11" s="7" t="s">
        <v>28</v>
      </c>
    </row>
    <row r="12" spans="1:13" ht="33.75" customHeight="1">
      <c r="A12" s="4" t="s">
        <v>36</v>
      </c>
      <c r="B12" s="4" t="s">
        <v>70</v>
      </c>
      <c r="C12" s="3">
        <v>4000000</v>
      </c>
      <c r="D12" s="3">
        <v>4000000</v>
      </c>
      <c r="E12" s="3">
        <v>3800000</v>
      </c>
      <c r="F12" s="3">
        <f t="shared" si="0"/>
        <v>95</v>
      </c>
      <c r="G12" s="3" t="s">
        <v>66</v>
      </c>
      <c r="H12" s="3" t="s">
        <v>83</v>
      </c>
      <c r="I12" s="3" t="s">
        <v>85</v>
      </c>
      <c r="J12" s="4" t="s">
        <v>71</v>
      </c>
      <c r="K12" s="4" t="s">
        <v>72</v>
      </c>
      <c r="L12" s="4" t="s">
        <v>73</v>
      </c>
      <c r="M12" s="7" t="s">
        <v>29</v>
      </c>
    </row>
    <row r="13" spans="1:13" ht="33.75" customHeight="1">
      <c r="A13" s="4" t="s">
        <v>17</v>
      </c>
      <c r="B13" s="4" t="s">
        <v>74</v>
      </c>
      <c r="C13" s="3">
        <v>7020000</v>
      </c>
      <c r="D13" s="3">
        <v>7020000</v>
      </c>
      <c r="E13" s="3">
        <v>6598800</v>
      </c>
      <c r="F13" s="3">
        <f t="shared" si="0"/>
        <v>94</v>
      </c>
      <c r="G13" s="3" t="s">
        <v>59</v>
      </c>
      <c r="H13" s="3" t="s">
        <v>86</v>
      </c>
      <c r="I13" s="3" t="s">
        <v>87</v>
      </c>
      <c r="J13" s="4" t="s">
        <v>18</v>
      </c>
      <c r="K13" s="4" t="s">
        <v>75</v>
      </c>
      <c r="L13" s="4" t="s">
        <v>76</v>
      </c>
      <c r="M13" s="7" t="s">
        <v>30</v>
      </c>
    </row>
    <row r="14" spans="1:13" ht="33.75" customHeight="1">
      <c r="A14" s="4" t="s">
        <v>16</v>
      </c>
      <c r="B14" s="4" t="s">
        <v>77</v>
      </c>
      <c r="C14" s="3">
        <v>1100000</v>
      </c>
      <c r="D14" s="3">
        <v>1100000</v>
      </c>
      <c r="E14" s="3">
        <v>1100000</v>
      </c>
      <c r="F14" s="3">
        <f t="shared" si="0"/>
        <v>100</v>
      </c>
      <c r="G14" s="3" t="s">
        <v>59</v>
      </c>
      <c r="H14" s="3" t="s">
        <v>81</v>
      </c>
      <c r="I14" s="3" t="s">
        <v>21</v>
      </c>
      <c r="J14" s="4" t="s">
        <v>78</v>
      </c>
      <c r="K14" s="4" t="s">
        <v>79</v>
      </c>
      <c r="L14" s="4" t="s">
        <v>80</v>
      </c>
      <c r="M14" s="7" t="s">
        <v>31</v>
      </c>
    </row>
  </sheetData>
  <mergeCells count="6">
    <mergeCell ref="A2:M2"/>
    <mergeCell ref="A3:A4"/>
    <mergeCell ref="B3:B4"/>
    <mergeCell ref="C3:I3"/>
    <mergeCell ref="J3:L3"/>
    <mergeCell ref="M3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2016.07월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2016-08-08T01:39:07Z</dcterms:modified>
</cp:coreProperties>
</file>