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480" windowWidth="28035" windowHeight="6720"/>
  </bookViews>
  <sheets>
    <sheet name="Sheet1" sheetId="1" r:id="rId1"/>
  </sheets>
  <definedNames>
    <definedName name="_xlnm._FilterDatabase" localSheetId="0" hidden="1">Sheet1!$A$3:$M$35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35" i="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<sst xmlns="http://schemas.openxmlformats.org/spreadsheetml/2006/main" count="238" uniqueCount="136">
  <si>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</si>
  <si>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</si>
  <si>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</si>
  <si>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</si>
  <si>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</si>
  <si>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</si>
  <si>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</si>
  <si>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</si>
  <si>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</si>
  <si>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</si>
  <si>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</si>
  <si>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</si>
  <si>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</si>
  <si>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</si>
  <si>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물품</t>
  </si>
  <si>
    <t>공사</t>
  </si>
  <si>
    <t>추정가격이 5천만원 이하인 물품의 제조·구매·용역 계약 또는 그 밖의 계약의 경우(제25조 1항 제5조)</t>
  </si>
  <si>
    <t>2016년 03월 수의계약 내역 공개</t>
    <phoneticPr fontId="2" type="noConversion"/>
  </si>
  <si>
    <t>세원에스디에스㈜</t>
    <phoneticPr fontId="8" type="noConversion"/>
  </si>
  <si>
    <t>김세현</t>
    <phoneticPr fontId="8" type="noConversion"/>
  </si>
  <si>
    <t>서울시 구로구 디지털로27길 24</t>
    <phoneticPr fontId="8" type="noConversion"/>
  </si>
  <si>
    <t>㈜크레디아인터내셔널</t>
    <phoneticPr fontId="8" type="noConversion"/>
  </si>
  <si>
    <t>김경신</t>
    <phoneticPr fontId="8" type="noConversion"/>
  </si>
  <si>
    <t>서울시 서초구 남부순환로325길  9</t>
    <phoneticPr fontId="8" type="noConversion"/>
  </si>
  <si>
    <t>뮤직앤스트링</t>
    <phoneticPr fontId="8" type="noConversion"/>
  </si>
  <si>
    <t>송찬혁</t>
    <phoneticPr fontId="8" type="noConversion"/>
  </si>
  <si>
    <t>경기도 화성시 남여울3길 9-2</t>
    <phoneticPr fontId="8" type="noConversion"/>
  </si>
  <si>
    <t>㈜트랜드디자인</t>
    <phoneticPr fontId="8" type="noConversion"/>
  </si>
  <si>
    <t>송진철</t>
    <phoneticPr fontId="8" type="noConversion"/>
  </si>
  <si>
    <t>서울시 송파구 신천동 11-9</t>
    <phoneticPr fontId="8" type="noConversion"/>
  </si>
  <si>
    <t>주식회사 예스판촉</t>
    <phoneticPr fontId="8" type="noConversion"/>
  </si>
  <si>
    <t>이상황</t>
    <phoneticPr fontId="8" type="noConversion"/>
  </si>
  <si>
    <t>서울시 강남구 광평로 295</t>
    <phoneticPr fontId="8" type="noConversion"/>
  </si>
  <si>
    <t>㈜디자인파크개발</t>
    <phoneticPr fontId="8" type="noConversion"/>
  </si>
  <si>
    <t>김요섭</t>
    <phoneticPr fontId="8" type="noConversion"/>
  </si>
  <si>
    <t>서울시 강서구 공항대로 69</t>
    <phoneticPr fontId="8" type="noConversion"/>
  </si>
  <si>
    <t>주식회사 어린이상상연구소</t>
    <phoneticPr fontId="8" type="noConversion"/>
  </si>
  <si>
    <t>홍종욱</t>
    <phoneticPr fontId="8" type="noConversion"/>
  </si>
  <si>
    <t>경기도 수원시 팔달구 수원천로255번길</t>
    <phoneticPr fontId="8" type="noConversion"/>
  </si>
  <si>
    <t>더제이</t>
    <phoneticPr fontId="8" type="noConversion"/>
  </si>
  <si>
    <t>이근주</t>
    <phoneticPr fontId="8" type="noConversion"/>
  </si>
  <si>
    <t>경기도 수원시 팔달구 경수대로 466</t>
    <phoneticPr fontId="8" type="noConversion"/>
  </si>
  <si>
    <t>시티크린</t>
    <phoneticPr fontId="8" type="noConversion"/>
  </si>
  <si>
    <t>이미우</t>
    <phoneticPr fontId="8" type="noConversion"/>
  </si>
  <si>
    <t>경기도 하남시 신장동 450-5</t>
    <phoneticPr fontId="8" type="noConversion"/>
  </si>
  <si>
    <t>덕산약품</t>
    <phoneticPr fontId="8" type="noConversion"/>
  </si>
  <si>
    <t>김금숙</t>
    <phoneticPr fontId="8" type="noConversion"/>
  </si>
  <si>
    <t>충청남도 당진시 백암로 219-46</t>
    <phoneticPr fontId="8" type="noConversion"/>
  </si>
  <si>
    <t>디자인 봄</t>
    <phoneticPr fontId="8" type="noConversion"/>
  </si>
  <si>
    <t>김은주</t>
    <phoneticPr fontId="8" type="noConversion"/>
  </si>
  <si>
    <t>경기도 화성시 효행로 1060</t>
    <phoneticPr fontId="8" type="noConversion"/>
  </si>
  <si>
    <t>월드스포츠</t>
    <phoneticPr fontId="8" type="noConversion"/>
  </si>
  <si>
    <t>우인선</t>
    <phoneticPr fontId="8" type="noConversion"/>
  </si>
  <si>
    <t>서울시 중구 장충단로 지하 280</t>
    <phoneticPr fontId="8" type="noConversion"/>
  </si>
  <si>
    <t>대붕조경 주식회사</t>
    <phoneticPr fontId="8" type="noConversion"/>
  </si>
  <si>
    <t>곽오용</t>
    <phoneticPr fontId="8" type="noConversion"/>
  </si>
  <si>
    <t>경기도 화성시 병점동로 134번길</t>
    <phoneticPr fontId="8" type="noConversion"/>
  </si>
  <si>
    <t>소리꽃 문화예술연구회</t>
    <phoneticPr fontId="8" type="noConversion"/>
  </si>
  <si>
    <t>이혜진</t>
    <phoneticPr fontId="8" type="noConversion"/>
  </si>
  <si>
    <t>경기도 화성시 동탄지성로 295</t>
    <phoneticPr fontId="8" type="noConversion"/>
  </si>
  <si>
    <t>신석근</t>
    <phoneticPr fontId="8" type="noConversion"/>
  </si>
  <si>
    <t>신XX</t>
    <phoneticPr fontId="8" type="noConversion"/>
  </si>
  <si>
    <t>경기도 안성시</t>
    <phoneticPr fontId="8" type="noConversion"/>
  </si>
  <si>
    <t>광진종합기계상사</t>
    <phoneticPr fontId="8" type="noConversion"/>
  </si>
  <si>
    <t>유광근</t>
    <phoneticPr fontId="8" type="noConversion"/>
  </si>
  <si>
    <t>서울시 성동구 상왕십리동 14-19</t>
    <phoneticPr fontId="8" type="noConversion"/>
  </si>
  <si>
    <t>앙상블달문</t>
    <phoneticPr fontId="8" type="noConversion"/>
  </si>
  <si>
    <t>박이슬</t>
    <phoneticPr fontId="8" type="noConversion"/>
  </si>
  <si>
    <t>경기도 화성시 봉담읍 유리마을길</t>
    <phoneticPr fontId="8" type="noConversion"/>
  </si>
  <si>
    <t>사단법인 화성두레농악보존회</t>
    <phoneticPr fontId="8" type="noConversion"/>
  </si>
  <si>
    <t>안병선</t>
    <phoneticPr fontId="8" type="noConversion"/>
  </si>
  <si>
    <t>경기도 화성시 봉담읍 동화리 620</t>
    <phoneticPr fontId="8" type="noConversion"/>
  </si>
  <si>
    <t>ECO예술단</t>
    <phoneticPr fontId="8" type="noConversion"/>
  </si>
  <si>
    <t>박종섭</t>
    <phoneticPr fontId="8" type="noConversion"/>
  </si>
  <si>
    <t>경기도 화성시 효행로 1062</t>
    <phoneticPr fontId="8" type="noConversion"/>
  </si>
  <si>
    <t>라스트포원</t>
    <phoneticPr fontId="8" type="noConversion"/>
  </si>
  <si>
    <t>조성국</t>
    <phoneticPr fontId="8" type="noConversion"/>
  </si>
  <si>
    <t>서울시 관악구 난곡로63길 16</t>
    <phoneticPr fontId="8" type="noConversion"/>
  </si>
  <si>
    <t>김준호</t>
    <phoneticPr fontId="8" type="noConversion"/>
  </si>
  <si>
    <t>김XX</t>
    <phoneticPr fontId="8" type="noConversion"/>
  </si>
  <si>
    <t>경기도 화성시</t>
    <phoneticPr fontId="8" type="noConversion"/>
  </si>
  <si>
    <t>돌체비타앙상블</t>
    <phoneticPr fontId="8" type="noConversion"/>
  </si>
  <si>
    <t>신지훈</t>
    <phoneticPr fontId="8" type="noConversion"/>
  </si>
  <si>
    <t>경기도 화성시 병점로2로</t>
    <phoneticPr fontId="8" type="noConversion"/>
  </si>
  <si>
    <t>주식회사 에스엔</t>
    <phoneticPr fontId="8" type="noConversion"/>
  </si>
  <si>
    <t>오수희</t>
    <phoneticPr fontId="8" type="noConversion"/>
  </si>
  <si>
    <t>경기도 화성시 떡전골로 96-4</t>
    <phoneticPr fontId="8" type="noConversion"/>
  </si>
  <si>
    <t>문화음향</t>
    <phoneticPr fontId="8" type="noConversion"/>
  </si>
  <si>
    <t>박은희</t>
    <phoneticPr fontId="8" type="noConversion"/>
  </si>
  <si>
    <t>인천광역시 남동구 문화로89번길</t>
    <phoneticPr fontId="8" type="noConversion"/>
  </si>
  <si>
    <t>애비로드</t>
    <phoneticPr fontId="8" type="noConversion"/>
  </si>
  <si>
    <t>유선평</t>
    <phoneticPr fontId="8" type="noConversion"/>
  </si>
  <si>
    <t>경기도 성남시 분당구 판교역로 109</t>
    <phoneticPr fontId="8" type="noConversion"/>
  </si>
  <si>
    <t>상상램프</t>
    <phoneticPr fontId="8" type="noConversion"/>
  </si>
  <si>
    <t>이주연</t>
    <phoneticPr fontId="8" type="noConversion"/>
  </si>
  <si>
    <t>경기도 성남시 수정구 신촌로4번길</t>
    <phoneticPr fontId="8" type="noConversion"/>
  </si>
  <si>
    <t>㈜커리어넷</t>
    <phoneticPr fontId="8" type="noConversion"/>
  </si>
  <si>
    <t>강석린</t>
    <phoneticPr fontId="8" type="noConversion"/>
  </si>
  <si>
    <t>서울시 구로구 구로동 1128-3</t>
    <phoneticPr fontId="8" type="noConversion"/>
  </si>
  <si>
    <t>동탄아레나</t>
    <phoneticPr fontId="8" type="noConversion"/>
  </si>
  <si>
    <t>백미경</t>
    <phoneticPr fontId="8" type="noConversion"/>
  </si>
  <si>
    <t>경기도 화성시 노작로 143</t>
    <phoneticPr fontId="8" type="noConversion"/>
  </si>
  <si>
    <t>주식회사이에스</t>
    <phoneticPr fontId="8" type="noConversion"/>
  </si>
  <si>
    <t>강명철</t>
    <phoneticPr fontId="8" type="noConversion"/>
  </si>
  <si>
    <t>경기도 시흥시 공단1대로 196번길 132</t>
    <phoneticPr fontId="8" type="noConversion"/>
  </si>
  <si>
    <t>파도앙상블</t>
    <phoneticPr fontId="8" type="noConversion"/>
  </si>
  <si>
    <t>박일</t>
    <phoneticPr fontId="8" type="noConversion"/>
  </si>
  <si>
    <t>서울시 금천구 금하로 793</t>
    <phoneticPr fontId="8" type="noConversion"/>
  </si>
  <si>
    <t>2016년 동탄복합문화센터 야외공연장 
무대장치 제작 설치</t>
    <phoneticPr fontId="2" type="noConversion"/>
  </si>
  <si>
    <t>공연</t>
  </si>
  <si>
    <t>반석아트홀 개관 5주년 기획공연
&lt;유키 구라모토 콘서트&gt;계약</t>
    <phoneticPr fontId="2" type="noConversion"/>
  </si>
  <si>
    <t>2016년 화성·반석아트홀 오전음악회 계약</t>
  </si>
  <si>
    <t>2016년 내나라여행박람회 부스 설치 및 운영</t>
  </si>
  <si>
    <t>2016 내라박람회 부스운영 기념품 구입</t>
  </si>
  <si>
    <t>피크닉존 별지붕놀이대 유상 A/S</t>
  </si>
  <si>
    <t>제94회 어린이날 기념 동요콘서트 구름빵 계약</t>
  </si>
  <si>
    <t>스포츠 시설 소독약품 구입</t>
  </si>
  <si>
    <t>아트홀 객석 및 카페트 청소</t>
  </si>
  <si>
    <t>의무실 의약품 구입</t>
  </si>
  <si>
    <t>2016 동탄아트스페이스 신진작가 공모전 I
 '피어라 꽃청춘'홍보물 제작</t>
    <phoneticPr fontId="2" type="noConversion"/>
  </si>
  <si>
    <t>수영장 근로자 피복 제작 및 구입</t>
  </si>
  <si>
    <t>탈의실 근로자 피복 구입</t>
  </si>
  <si>
    <t>동탄복합문화센터 조경 보완 공사</t>
  </si>
  <si>
    <t>2016 찾아가는공연장 스낵콘서트 계약</t>
  </si>
  <si>
    <t>수영장 순환펌프 보수 공사</t>
  </si>
  <si>
    <t>동탄복합문화센터 준비실 보수공사</t>
  </si>
  <si>
    <t>야외공연장 상설공연 5월 기획공연
&lt;오픈 더 콘서트 1차 공연&gt;계약</t>
    <phoneticPr fontId="2" type="noConversion"/>
  </si>
  <si>
    <t>2016년 가정의 달 기념 변진섭 콘서트</t>
  </si>
  <si>
    <t>직원채용 필기시험 대행</t>
  </si>
  <si>
    <t>아쿠아로빅 교육물품 구입</t>
  </si>
  <si>
    <t>공기조화기 필터 구입</t>
  </si>
  <si>
    <t>반석아트홀 무대기계 보수공사</t>
  </si>
  <si>
    <t>~</t>
    <phoneticPr fontId="2" type="noConversion"/>
  </si>
  <si>
    <t>특정인, 조사 또는 행사 계약 또는 그 밖의 계약의 경우(제25조 1항 제4조 )</t>
    <phoneticPr fontId="2" type="noConversion"/>
  </si>
  <si>
    <t>특정인, 조사 또는 행사 계약 또는 그 밖의 계약의 경우(제25조 1항 제4조 )</t>
    <phoneticPr fontId="2" type="noConversion"/>
  </si>
  <si>
    <r>
      <t>조달사업에 관한 법률 시행령 제18조에 따라 우수조달물품으로 지정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고시된 제품(제25조 1항 제6조)</t>
    </r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</si>
</sst>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13" t="s">
        <v>3</v>
      </c>
      <c r="C3" s="5" t="s">
        <v>4</v>
      </c>
      <c r="D3" s="3" t="s">
        <v>5</v>
      </c>
      <c r="E3" s="25" t="s">
        <v>6</v>
      </c>
      <c r="F3" s="28"/>
      <c r="G3" s="25"/>
      <c r="H3" s="5" t="s">
        <v>7</v>
      </c>
      <c r="I3" s="6" t="s">
        <v>11</v>
      </c>
      <c r="J3" s="11" t="s">
        <v>8</v>
      </c>
      <c r="K3" s="3" t="s">
        <v>9</v>
      </c>
      <c r="L3" s="3" t="s">
        <v>10</v>
      </c>
      <c r="M3" s="3" t="s">
        <v>12</v>
      </c>
    </row>
    <row r="4" spans="1:13" s="9" customFormat="1" ht="35.1" customHeight="1">
      <c r="A4" s="21" t="s">
        <v>14</v>
      </c>
      <c r="B4" s="20" t="s">
        <v>108</v>
      </c>
      <c r="C4" s="17">
        <v>120000000</v>
      </c>
      <c r="D4" s="15">
        <v>42431</v>
      </c>
      <c r="E4" s="19">
        <v>42431</v>
      </c>
      <c r="F4" s="29" t="s">
        <v>132</v>
      </c>
      <c r="G4" s="16">
        <v>42490</v>
      </c>
      <c r="H4" s="27">
        <v>114000000</v>
      </c>
      <c r="I4" s="22">
        <f>H4/C4</f>
        <v>0.95</v>
      </c>
      <c r="J4" s="14" t="s">
        <v>18</v>
      </c>
      <c r="K4" s="23" t="s">
        <v>19</v>
      </c>
      <c r="L4" s="24" t="s">
        <v>20</v>
      </c>
      <c r="M4" s="8" t="s">
        <v>135</v>
      </c>
    </row>
    <row r="5" spans="1:13" s="9" customFormat="1" ht="35.1" customHeight="1">
      <c r="A5" s="21" t="s">
        <v>109</v>
      </c>
      <c r="B5" s="20" t="s">
        <v>110</v>
      </c>
      <c r="C5" s="17">
        <v>40000000</v>
      </c>
      <c r="D5" s="15">
        <v>42431</v>
      </c>
      <c r="E5" s="19">
        <v>42431</v>
      </c>
      <c r="F5" s="18" t="s">
        <v>132</v>
      </c>
      <c r="G5" s="16">
        <v>42490</v>
      </c>
      <c r="H5" s="27">
        <v>40000000</v>
      </c>
      <c r="I5" s="22">
        <f>H5/C5</f>
        <v>1</v>
      </c>
      <c r="J5" s="14" t="s">
        <v>21</v>
      </c>
      <c r="K5" s="23" t="s">
        <v>22</v>
      </c>
      <c r="L5" s="24" t="s">
        <v>23</v>
      </c>
      <c r="M5" s="8" t="s">
        <v>133</v>
      </c>
    </row>
    <row r="6" spans="1:13" s="9" customFormat="1" ht="35.1" customHeight="1">
      <c r="A6" s="21" t="s">
        <v>109</v>
      </c>
      <c r="B6" s="14" t="s">
        <v>111</v>
      </c>
      <c r="C6" s="17">
        <v>23000000</v>
      </c>
      <c r="D6" s="15">
        <v>42431</v>
      </c>
      <c r="E6" s="19">
        <v>42431</v>
      </c>
      <c r="F6" s="29" t="s">
        <v>132</v>
      </c>
      <c r="G6" s="16">
        <v>42669</v>
      </c>
      <c r="H6" s="27">
        <v>23000000</v>
      </c>
      <c r="I6" s="22">
        <f>H6/C6</f>
        <v>1</v>
      </c>
      <c r="J6" s="14" t="s">
        <v>24</v>
      </c>
      <c r="K6" s="23" t="s">
        <v>25</v>
      </c>
      <c r="L6" s="24" t="s">
        <v>26</v>
      </c>
      <c r="M6" s="8" t="s">
        <v>133</v>
      </c>
    </row>
    <row r="7" spans="1:13" s="9" customFormat="1" ht="35.1" customHeight="1">
      <c r="A7" s="21" t="s">
        <v>13</v>
      </c>
      <c r="B7" s="20" t="s">
        <v>112</v>
      </c>
      <c r="C7" s="17">
        <v>19812000</v>
      </c>
      <c r="D7" s="15">
        <v>42437</v>
      </c>
      <c r="E7" s="19">
        <v>42437</v>
      </c>
      <c r="F7" s="18" t="s">
        <v>132</v>
      </c>
      <c r="G7" s="16">
        <v>42443</v>
      </c>
      <c r="H7" s="27">
        <v>18822100</v>
      </c>
      <c r="I7" s="22">
        <f>H7/C7</f>
        <v>0.95003533212194624</v>
      </c>
      <c r="J7" s="14" t="s">
        <v>27</v>
      </c>
      <c r="K7" s="23" t="s">
        <v>28</v>
      </c>
      <c r="L7" s="24" t="s">
        <v>29</v>
      </c>
      <c r="M7" s="8" t="s">
        <v>16</v>
      </c>
    </row>
    <row r="8" spans="1:13" s="9" customFormat="1" ht="35.1" customHeight="1">
      <c r="A8" s="21" t="s">
        <v>14</v>
      </c>
      <c r="B8" s="14" t="s">
        <v>113</v>
      </c>
      <c r="C8" s="17">
        <v>3142700</v>
      </c>
      <c r="D8" s="15">
        <v>42437</v>
      </c>
      <c r="E8" s="19">
        <v>42437</v>
      </c>
      <c r="F8" s="29" t="s">
        <v>132</v>
      </c>
      <c r="G8" s="16">
        <v>42439</v>
      </c>
      <c r="H8" s="27">
        <v>3142700</v>
      </c>
      <c r="I8" s="22">
        <f>H8/C8</f>
        <v>1</v>
      </c>
      <c r="J8" s="14" t="s">
        <v>30</v>
      </c>
      <c r="K8" s="23" t="s">
        <v>31</v>
      </c>
      <c r="L8" s="24" t="s">
        <v>32</v>
      </c>
      <c r="M8" s="8" t="s">
        <v>16</v>
      </c>
    </row>
    <row r="9" spans="1:13" s="9" customFormat="1" ht="35.1" customHeight="1">
      <c r="A9" s="21" t="s">
        <v>14</v>
      </c>
      <c r="B9" s="14" t="s">
        <v>114</v>
      </c>
      <c r="C9" s="17">
        <v>1309000</v>
      </c>
      <c r="D9" s="15">
        <v>42438</v>
      </c>
      <c r="E9" s="19">
        <v>42438</v>
      </c>
      <c r="F9" s="18" t="s">
        <v>132</v>
      </c>
      <c r="G9" s="16">
        <v>42440</v>
      </c>
      <c r="H9" s="27">
        <v>1309000</v>
      </c>
      <c r="I9" s="22">
        <f>H9/C9</f>
        <v>1</v>
      </c>
      <c r="J9" s="14" t="s">
        <v>33</v>
      </c>
      <c r="K9" s="23" t="s">
        <v>34</v>
      </c>
      <c r="L9" s="24" t="s">
        <v>35</v>
      </c>
      <c r="M9" s="8" t="s">
        <v>16</v>
      </c>
    </row>
    <row r="10" spans="1:13" s="9" customFormat="1" ht="35.1" customHeight="1">
      <c r="A10" s="21" t="s">
        <v>109</v>
      </c>
      <c r="B10" s="14" t="s">
        <v>115</v>
      </c>
      <c r="C10" s="17">
        <v>20000000</v>
      </c>
      <c r="D10" s="15">
        <v>42439</v>
      </c>
      <c r="E10" s="19">
        <v>42439</v>
      </c>
      <c r="F10" s="29" t="s">
        <v>132</v>
      </c>
      <c r="G10" s="16">
        <v>42495</v>
      </c>
      <c r="H10" s="27">
        <v>20000000</v>
      </c>
      <c r="I10" s="22">
        <f>H10/C10</f>
        <v>1</v>
      </c>
      <c r="J10" s="14" t="s">
        <v>36</v>
      </c>
      <c r="K10" s="23" t="s">
        <v>37</v>
      </c>
      <c r="L10" s="24" t="s">
        <v>38</v>
      </c>
      <c r="M10" s="8" t="s">
        <v>134</v>
      </c>
    </row>
    <row r="11" spans="1:13" s="9" customFormat="1" ht="35.1" customHeight="1">
      <c r="A11" s="21" t="s">
        <v>14</v>
      </c>
      <c r="B11" s="14" t="s">
        <v>116</v>
      </c>
      <c r="C11" s="17">
        <v>2508000</v>
      </c>
      <c r="D11" s="15">
        <v>42439</v>
      </c>
      <c r="E11" s="19">
        <v>42439</v>
      </c>
      <c r="F11" s="18" t="s">
        <v>132</v>
      </c>
      <c r="G11" s="16">
        <v>42445</v>
      </c>
      <c r="H11" s="27">
        <v>2508000</v>
      </c>
      <c r="I11" s="22">
        <f>H11/C11</f>
        <v>1</v>
      </c>
      <c r="J11" s="14" t="s">
        <v>39</v>
      </c>
      <c r="K11" s="23" t="s">
        <v>40</v>
      </c>
      <c r="L11" s="24" t="s">
        <v>41</v>
      </c>
      <c r="M11" s="8" t="s">
        <v>16</v>
      </c>
    </row>
    <row r="12" spans="1:13" s="9" customFormat="1" ht="35.1" customHeight="1">
      <c r="A12" s="21" t="s">
        <v>14</v>
      </c>
      <c r="B12" s="14" t="s">
        <v>117</v>
      </c>
      <c r="C12" s="17">
        <v>3357200</v>
      </c>
      <c r="D12" s="15">
        <v>42444</v>
      </c>
      <c r="E12" s="19">
        <v>42444</v>
      </c>
      <c r="F12" s="29" t="s">
        <v>132</v>
      </c>
      <c r="G12" s="16">
        <v>42445</v>
      </c>
      <c r="H12" s="27">
        <v>3357200</v>
      </c>
      <c r="I12" s="22">
        <f>H12/C12</f>
        <v>1</v>
      </c>
      <c r="J12" s="14" t="s">
        <v>42</v>
      </c>
      <c r="K12" s="23" t="s">
        <v>43</v>
      </c>
      <c r="L12" s="24" t="s">
        <v>44</v>
      </c>
      <c r="M12" s="8" t="s">
        <v>16</v>
      </c>
    </row>
    <row r="13" spans="1:13" s="9" customFormat="1" ht="35.1" customHeight="1">
      <c r="A13" s="21" t="s">
        <v>14</v>
      </c>
      <c r="B13" s="14" t="s">
        <v>118</v>
      </c>
      <c r="C13" s="17">
        <v>1886700</v>
      </c>
      <c r="D13" s="15">
        <v>42444</v>
      </c>
      <c r="E13" s="19">
        <v>42444</v>
      </c>
      <c r="F13" s="18" t="s">
        <v>132</v>
      </c>
      <c r="G13" s="16">
        <v>42444</v>
      </c>
      <c r="H13" s="27">
        <v>1886700</v>
      </c>
      <c r="I13" s="22">
        <f>H13/C13</f>
        <v>1</v>
      </c>
      <c r="J13" s="14" t="s">
        <v>45</v>
      </c>
      <c r="K13" s="23" t="s">
        <v>46</v>
      </c>
      <c r="L13" s="24" t="s">
        <v>47</v>
      </c>
      <c r="M13" s="8" t="s">
        <v>16</v>
      </c>
    </row>
    <row r="14" spans="1:13" s="9" customFormat="1" ht="35.1" customHeight="1">
      <c r="A14" s="21" t="s">
        <v>14</v>
      </c>
      <c r="B14" s="20" t="s">
        <v>119</v>
      </c>
      <c r="C14" s="17">
        <v>4200000</v>
      </c>
      <c r="D14" s="15">
        <v>42445</v>
      </c>
      <c r="E14" s="19">
        <v>42445</v>
      </c>
      <c r="F14" s="29" t="s">
        <v>132</v>
      </c>
      <c r="G14" s="16">
        <v>42460</v>
      </c>
      <c r="H14" s="27">
        <v>4060000</v>
      </c>
      <c r="I14" s="22">
        <f>H14/C14</f>
        <v>0.96666666666666667</v>
      </c>
      <c r="J14" s="14" t="s">
        <v>48</v>
      </c>
      <c r="K14" s="23" t="s">
        <v>49</v>
      </c>
      <c r="L14" s="24" t="s">
        <v>50</v>
      </c>
      <c r="M14" s="8" t="s">
        <v>16</v>
      </c>
    </row>
    <row r="15" spans="1:13" s="9" customFormat="1" ht="35.1" customHeight="1">
      <c r="A15" s="21" t="s">
        <v>14</v>
      </c>
      <c r="B15" s="14" t="s">
        <v>120</v>
      </c>
      <c r="C15" s="17">
        <v>1801250</v>
      </c>
      <c r="D15" s="15">
        <v>42445</v>
      </c>
      <c r="E15" s="19">
        <v>42445</v>
      </c>
      <c r="F15" s="18" t="s">
        <v>132</v>
      </c>
      <c r="G15" s="16">
        <v>42447</v>
      </c>
      <c r="H15" s="27">
        <v>1801250</v>
      </c>
      <c r="I15" s="22">
        <f>H15/C15</f>
        <v>1</v>
      </c>
      <c r="J15" s="14" t="s">
        <v>51</v>
      </c>
      <c r="K15" s="23" t="s">
        <v>52</v>
      </c>
      <c r="L15" s="24" t="s">
        <v>53</v>
      </c>
      <c r="M15" s="8" t="s">
        <v>16</v>
      </c>
    </row>
    <row r="16" spans="1:13" s="9" customFormat="1" ht="35.1" customHeight="1">
      <c r="A16" s="21" t="s">
        <v>14</v>
      </c>
      <c r="B16" s="14" t="s">
        <v>121</v>
      </c>
      <c r="C16" s="17">
        <v>1204500</v>
      </c>
      <c r="D16" s="15">
        <v>42445</v>
      </c>
      <c r="E16" s="19">
        <v>42445</v>
      </c>
      <c r="F16" s="29" t="s">
        <v>132</v>
      </c>
      <c r="G16" s="16">
        <v>42447</v>
      </c>
      <c r="H16" s="27">
        <v>1204500</v>
      </c>
      <c r="I16" s="22">
        <f>H16/C16</f>
        <v>1</v>
      </c>
      <c r="J16" s="14" t="s">
        <v>51</v>
      </c>
      <c r="K16" s="23" t="s">
        <v>52</v>
      </c>
      <c r="L16" s="24" t="s">
        <v>53</v>
      </c>
      <c r="M16" s="8" t="s">
        <v>16</v>
      </c>
    </row>
    <row r="17" spans="1:13" s="9" customFormat="1" ht="35.1" customHeight="1">
      <c r="A17" s="21" t="s">
        <v>15</v>
      </c>
      <c r="B17" s="14" t="s">
        <v>122</v>
      </c>
      <c r="C17" s="17">
        <v>20500000</v>
      </c>
      <c r="D17" s="15">
        <v>42446</v>
      </c>
      <c r="E17" s="19">
        <v>42446</v>
      </c>
      <c r="F17" s="18" t="s">
        <v>132</v>
      </c>
      <c r="G17" s="16">
        <v>42471</v>
      </c>
      <c r="H17" s="27">
        <v>18672500</v>
      </c>
      <c r="I17" s="22">
        <f>H17/C17</f>
        <v>0.9108536585365854</v>
      </c>
      <c r="J17" s="14" t="s">
        <v>54</v>
      </c>
      <c r="K17" s="23" t="s">
        <v>55</v>
      </c>
      <c r="L17" s="24" t="s">
        <v>56</v>
      </c>
      <c r="M17" s="8" t="s">
        <v>16</v>
      </c>
    </row>
    <row r="18" spans="1:13" s="9" customFormat="1" ht="35.1" customHeight="1">
      <c r="A18" s="21" t="s">
        <v>109</v>
      </c>
      <c r="B18" s="14" t="s">
        <v>123</v>
      </c>
      <c r="C18" s="17">
        <v>6000000</v>
      </c>
      <c r="D18" s="15">
        <v>42446</v>
      </c>
      <c r="E18" s="19">
        <v>42461</v>
      </c>
      <c r="F18" s="29" t="s">
        <v>132</v>
      </c>
      <c r="G18" s="16">
        <v>42735</v>
      </c>
      <c r="H18" s="27">
        <v>6000000</v>
      </c>
      <c r="I18" s="22">
        <f>H18/C18</f>
        <v>1</v>
      </c>
      <c r="J18" s="14" t="s">
        <v>57</v>
      </c>
      <c r="K18" s="23" t="s">
        <v>58</v>
      </c>
      <c r="L18" s="24" t="s">
        <v>59</v>
      </c>
      <c r="M18" s="8" t="s">
        <v>134</v>
      </c>
    </row>
    <row r="19" spans="1:13" s="9" customFormat="1" ht="35.1" customHeight="1">
      <c r="A19" s="21" t="s">
        <v>109</v>
      </c>
      <c r="B19" s="14" t="s">
        <v>123</v>
      </c>
      <c r="C19" s="17">
        <v>1500000</v>
      </c>
      <c r="D19" s="15">
        <v>42446</v>
      </c>
      <c r="E19" s="19">
        <v>42461</v>
      </c>
      <c r="F19" s="18" t="s">
        <v>132</v>
      </c>
      <c r="G19" s="16">
        <v>42735</v>
      </c>
      <c r="H19" s="27">
        <v>1500000</v>
      </c>
      <c r="I19" s="22">
        <f>H19/C19</f>
        <v>1</v>
      </c>
      <c r="J19" s="14" t="s">
        <v>60</v>
      </c>
      <c r="K19" s="23" t="s">
        <v>61</v>
      </c>
      <c r="L19" s="24" t="s">
        <v>62</v>
      </c>
      <c r="M19" s="8" t="s">
        <v>134</v>
      </c>
    </row>
    <row r="20" spans="1:13" s="9" customFormat="1" ht="35.1" customHeight="1">
      <c r="A20" s="21" t="s">
        <v>15</v>
      </c>
      <c r="B20" s="14" t="s">
        <v>124</v>
      </c>
      <c r="C20" s="17">
        <v>4444000</v>
      </c>
      <c r="D20" s="15">
        <v>42447</v>
      </c>
      <c r="E20" s="19">
        <v>42447</v>
      </c>
      <c r="F20" s="29" t="s">
        <v>132</v>
      </c>
      <c r="G20" s="16">
        <v>42461</v>
      </c>
      <c r="H20" s="27">
        <v>2514600</v>
      </c>
      <c r="I20" s="22">
        <f>H20/C20</f>
        <v>0.56584158415841579</v>
      </c>
      <c r="J20" s="14" t="s">
        <v>63</v>
      </c>
      <c r="K20" s="23" t="s">
        <v>64</v>
      </c>
      <c r="L20" s="24" t="s">
        <v>65</v>
      </c>
      <c r="M20" s="8" t="s">
        <v>16</v>
      </c>
    </row>
    <row r="21" spans="1:13" s="9" customFormat="1" ht="35.1" customHeight="1">
      <c r="A21" s="21" t="s">
        <v>109</v>
      </c>
      <c r="B21" s="14" t="s">
        <v>123</v>
      </c>
      <c r="C21" s="17">
        <v>7500000</v>
      </c>
      <c r="D21" s="15">
        <v>42447</v>
      </c>
      <c r="E21" s="19">
        <v>42461</v>
      </c>
      <c r="F21" s="18" t="s">
        <v>132</v>
      </c>
      <c r="G21" s="16">
        <v>42735</v>
      </c>
      <c r="H21" s="27">
        <v>7500000</v>
      </c>
      <c r="I21" s="22">
        <f>H21/C21</f>
        <v>1</v>
      </c>
      <c r="J21" s="14" t="s">
        <v>66</v>
      </c>
      <c r="K21" s="23" t="s">
        <v>67</v>
      </c>
      <c r="L21" s="24" t="s">
        <v>68</v>
      </c>
      <c r="M21" s="8" t="s">
        <v>134</v>
      </c>
    </row>
    <row r="22" spans="1:13" s="9" customFormat="1" ht="35.1" customHeight="1">
      <c r="A22" s="21" t="s">
        <v>109</v>
      </c>
      <c r="B22" s="14" t="s">
        <v>123</v>
      </c>
      <c r="C22" s="17">
        <v>6000000</v>
      </c>
      <c r="D22" s="15">
        <v>42447</v>
      </c>
      <c r="E22" s="19">
        <v>42461</v>
      </c>
      <c r="F22" s="29" t="s">
        <v>132</v>
      </c>
      <c r="G22" s="16">
        <v>42735</v>
      </c>
      <c r="H22" s="27">
        <v>6000000</v>
      </c>
      <c r="I22" s="22">
        <f>H22/C22</f>
        <v>1</v>
      </c>
      <c r="J22" s="14" t="s">
        <v>69</v>
      </c>
      <c r="K22" s="23" t="s">
        <v>70</v>
      </c>
      <c r="L22" s="24" t="s">
        <v>71</v>
      </c>
      <c r="M22" s="8" t="s">
        <v>134</v>
      </c>
    </row>
    <row r="23" spans="1:13" s="9" customFormat="1" ht="35.1" customHeight="1">
      <c r="A23" s="21" t="s">
        <v>109</v>
      </c>
      <c r="B23" s="14" t="s">
        <v>123</v>
      </c>
      <c r="C23" s="17">
        <v>6000000</v>
      </c>
      <c r="D23" s="15">
        <v>42447</v>
      </c>
      <c r="E23" s="19">
        <v>42461</v>
      </c>
      <c r="F23" s="18" t="s">
        <v>132</v>
      </c>
      <c r="G23" s="16">
        <v>42735</v>
      </c>
      <c r="H23" s="27">
        <v>6000000</v>
      </c>
      <c r="I23" s="22">
        <f>H23/C23</f>
        <v>1</v>
      </c>
      <c r="J23" s="14" t="s">
        <v>72</v>
      </c>
      <c r="K23" s="23" t="s">
        <v>73</v>
      </c>
      <c r="L23" s="24" t="s">
        <v>74</v>
      </c>
      <c r="M23" s="8" t="s">
        <v>134</v>
      </c>
    </row>
    <row r="24" spans="1:13" s="9" customFormat="1" ht="35.1" customHeight="1">
      <c r="A24" s="21" t="s">
        <v>109</v>
      </c>
      <c r="B24" s="14" t="s">
        <v>123</v>
      </c>
      <c r="C24" s="17">
        <v>6000000</v>
      </c>
      <c r="D24" s="15">
        <v>42447</v>
      </c>
      <c r="E24" s="19">
        <v>42461</v>
      </c>
      <c r="F24" s="29" t="s">
        <v>132</v>
      </c>
      <c r="G24" s="16">
        <v>42735</v>
      </c>
      <c r="H24" s="27">
        <v>6000000</v>
      </c>
      <c r="I24" s="22">
        <f>H24/C24</f>
        <v>1</v>
      </c>
      <c r="J24" s="14" t="s">
        <v>75</v>
      </c>
      <c r="K24" s="23" t="s">
        <v>76</v>
      </c>
      <c r="L24" s="24" t="s">
        <v>77</v>
      </c>
      <c r="M24" s="8" t="s">
        <v>134</v>
      </c>
    </row>
    <row r="25" spans="1:13" s="9" customFormat="1" ht="35.1" customHeight="1">
      <c r="A25" s="21" t="s">
        <v>109</v>
      </c>
      <c r="B25" s="14" t="s">
        <v>123</v>
      </c>
      <c r="C25" s="17">
        <v>1500000</v>
      </c>
      <c r="D25" s="15">
        <v>42447</v>
      </c>
      <c r="E25" s="19">
        <v>42461</v>
      </c>
      <c r="F25" s="18" t="s">
        <v>132</v>
      </c>
      <c r="G25" s="16">
        <v>42735</v>
      </c>
      <c r="H25" s="27">
        <v>1500000</v>
      </c>
      <c r="I25" s="22">
        <f>H25/C25</f>
        <v>1</v>
      </c>
      <c r="J25" s="14" t="s">
        <v>78</v>
      </c>
      <c r="K25" s="23" t="s">
        <v>79</v>
      </c>
      <c r="L25" s="24" t="s">
        <v>80</v>
      </c>
      <c r="M25" s="8" t="s">
        <v>134</v>
      </c>
    </row>
    <row r="26" spans="1:13" s="9" customFormat="1" ht="35.1" customHeight="1">
      <c r="A26" s="21" t="s">
        <v>109</v>
      </c>
      <c r="B26" s="14" t="s">
        <v>123</v>
      </c>
      <c r="C26" s="17">
        <v>6000000</v>
      </c>
      <c r="D26" s="15">
        <v>42450</v>
      </c>
      <c r="E26" s="19">
        <v>42461</v>
      </c>
      <c r="F26" s="29" t="s">
        <v>132</v>
      </c>
      <c r="G26" s="16">
        <v>42735</v>
      </c>
      <c r="H26" s="27">
        <v>6000000</v>
      </c>
      <c r="I26" s="22">
        <f>H26/C26</f>
        <v>1</v>
      </c>
      <c r="J26" s="14" t="s">
        <v>81</v>
      </c>
      <c r="K26" s="23" t="s">
        <v>82</v>
      </c>
      <c r="L26" s="24" t="s">
        <v>83</v>
      </c>
      <c r="M26" s="8" t="s">
        <v>134</v>
      </c>
    </row>
    <row r="27" spans="1:13" s="9" customFormat="1" ht="35.1" customHeight="1">
      <c r="A27" s="21" t="s">
        <v>15</v>
      </c>
      <c r="B27" s="14" t="s">
        <v>125</v>
      </c>
      <c r="C27" s="17">
        <v>11176000</v>
      </c>
      <c r="D27" s="15">
        <v>42452</v>
      </c>
      <c r="E27" s="19">
        <v>42457</v>
      </c>
      <c r="F27" s="18" t="s">
        <v>132</v>
      </c>
      <c r="G27" s="16">
        <v>42461</v>
      </c>
      <c r="H27" s="27">
        <v>9300000</v>
      </c>
      <c r="I27" s="22">
        <f>H27/C27</f>
        <v>0.83214030064423761</v>
      </c>
      <c r="J27" s="14" t="s">
        <v>84</v>
      </c>
      <c r="K27" s="23" t="s">
        <v>85</v>
      </c>
      <c r="L27" s="24" t="s">
        <v>86</v>
      </c>
      <c r="M27" s="8" t="s">
        <v>16</v>
      </c>
    </row>
    <row r="28" spans="1:13" s="9" customFormat="1" ht="35.1" customHeight="1">
      <c r="A28" s="21" t="s">
        <v>109</v>
      </c>
      <c r="B28" s="20" t="s">
        <v>126</v>
      </c>
      <c r="C28" s="17">
        <v>5500000</v>
      </c>
      <c r="D28" s="15">
        <v>42452</v>
      </c>
      <c r="E28" s="19">
        <v>42452</v>
      </c>
      <c r="F28" s="29" t="s">
        <v>132</v>
      </c>
      <c r="G28" s="16">
        <v>42498</v>
      </c>
      <c r="H28" s="27">
        <v>5500000</v>
      </c>
      <c r="I28" s="22">
        <f>H28/C28</f>
        <v>1</v>
      </c>
      <c r="J28" s="14" t="s">
        <v>87</v>
      </c>
      <c r="K28" s="23" t="s">
        <v>88</v>
      </c>
      <c r="L28" s="24" t="s">
        <v>89</v>
      </c>
      <c r="M28" s="8" t="s">
        <v>134</v>
      </c>
    </row>
    <row r="29" spans="1:13" s="9" customFormat="1" ht="35.1" customHeight="1">
      <c r="A29" s="21" t="s">
        <v>109</v>
      </c>
      <c r="B29" s="20" t="s">
        <v>127</v>
      </c>
      <c r="C29" s="17">
        <v>42000000</v>
      </c>
      <c r="D29" s="15">
        <v>42453</v>
      </c>
      <c r="E29" s="19">
        <v>42453</v>
      </c>
      <c r="F29" s="18" t="s">
        <v>132</v>
      </c>
      <c r="G29" s="16">
        <v>42511</v>
      </c>
      <c r="H29" s="27">
        <v>42000000</v>
      </c>
      <c r="I29" s="22">
        <f>H29/C29</f>
        <v>1</v>
      </c>
      <c r="J29" s="14" t="s">
        <v>90</v>
      </c>
      <c r="K29" s="23" t="s">
        <v>91</v>
      </c>
      <c r="L29" s="24" t="s">
        <v>92</v>
      </c>
      <c r="M29" s="8" t="s">
        <v>134</v>
      </c>
    </row>
    <row r="30" spans="1:13" s="9" customFormat="1" ht="35.1" customHeight="1">
      <c r="A30" s="21" t="s">
        <v>109</v>
      </c>
      <c r="B30" s="20" t="s">
        <v>123</v>
      </c>
      <c r="C30" s="17">
        <v>6000000</v>
      </c>
      <c r="D30" s="15">
        <v>42454</v>
      </c>
      <c r="E30" s="19">
        <v>42461</v>
      </c>
      <c r="F30" s="29" t="s">
        <v>132</v>
      </c>
      <c r="G30" s="16">
        <v>42735</v>
      </c>
      <c r="H30" s="27">
        <v>6000000</v>
      </c>
      <c r="I30" s="22">
        <f>H30/C30</f>
        <v>1</v>
      </c>
      <c r="J30" s="14" t="s">
        <v>93</v>
      </c>
      <c r="K30" s="23" t="s">
        <v>94</v>
      </c>
      <c r="L30" s="24" t="s">
        <v>95</v>
      </c>
      <c r="M30" s="8" t="s">
        <v>134</v>
      </c>
    </row>
    <row r="31" spans="1:13" s="9" customFormat="1" ht="35.1" customHeight="1">
      <c r="A31" s="21" t="s">
        <v>13</v>
      </c>
      <c r="B31" s="14" t="s">
        <v>128</v>
      </c>
      <c r="C31" s="17">
        <v>6000000</v>
      </c>
      <c r="D31" s="15">
        <v>42454</v>
      </c>
      <c r="E31" s="19">
        <v>42454</v>
      </c>
      <c r="F31" s="18" t="s">
        <v>132</v>
      </c>
      <c r="G31" s="16">
        <v>42457</v>
      </c>
      <c r="H31" s="27">
        <v>3690000</v>
      </c>
      <c r="I31" s="22">
        <f>H31/C31</f>
        <v>0.61499999999999999</v>
      </c>
      <c r="J31" s="14" t="s">
        <v>96</v>
      </c>
      <c r="K31" s="23" t="s">
        <v>97</v>
      </c>
      <c r="L31" s="24" t="s">
        <v>98</v>
      </c>
      <c r="M31" s="8" t="s">
        <v>16</v>
      </c>
    </row>
    <row r="32" spans="1:13" s="9" customFormat="1" ht="35.1" customHeight="1">
      <c r="A32" s="21" t="s">
        <v>14</v>
      </c>
      <c r="B32" s="14" t="s">
        <v>129</v>
      </c>
      <c r="C32" s="17">
        <v>4994000</v>
      </c>
      <c r="D32" s="15">
        <v>42457</v>
      </c>
      <c r="E32" s="19">
        <v>42457</v>
      </c>
      <c r="F32" s="29" t="s">
        <v>132</v>
      </c>
      <c r="G32" s="16">
        <v>42468</v>
      </c>
      <c r="H32" s="27">
        <v>4840000</v>
      </c>
      <c r="I32" s="22">
        <f>H32/C32</f>
        <v>0.96916299559471364</v>
      </c>
      <c r="J32" s="14" t="s">
        <v>99</v>
      </c>
      <c r="K32" s="23" t="s">
        <v>100</v>
      </c>
      <c r="L32" s="24" t="s">
        <v>101</v>
      </c>
      <c r="M32" s="8" t="s">
        <v>16</v>
      </c>
    </row>
    <row r="33" spans="1:13" s="9" customFormat="1" ht="35.1" customHeight="1">
      <c r="A33" s="21" t="s">
        <v>14</v>
      </c>
      <c r="B33" s="20" t="s">
        <v>130</v>
      </c>
      <c r="C33" s="17">
        <v>1333000</v>
      </c>
      <c r="D33" s="15">
        <v>42458</v>
      </c>
      <c r="E33" s="19">
        <v>42458</v>
      </c>
      <c r="F33" s="18" t="s">
        <v>132</v>
      </c>
      <c r="G33" s="16">
        <v>42468</v>
      </c>
      <c r="H33" s="27">
        <v>1333000</v>
      </c>
      <c r="I33" s="22">
        <f>H33/C33</f>
        <v>1</v>
      </c>
      <c r="J33" s="14" t="s">
        <v>102</v>
      </c>
      <c r="K33" s="23" t="s">
        <v>103</v>
      </c>
      <c r="L33" s="24" t="s">
        <v>104</v>
      </c>
      <c r="M33" s="8" t="s">
        <v>16</v>
      </c>
    </row>
    <row r="34" spans="1:13" s="9" customFormat="1" ht="35.1" customHeight="1">
      <c r="A34" s="21" t="s">
        <v>109</v>
      </c>
      <c r="B34" s="14" t="s">
        <v>123</v>
      </c>
      <c r="C34" s="17">
        <v>7500000</v>
      </c>
      <c r="D34" s="15">
        <v>42460</v>
      </c>
      <c r="E34" s="19">
        <v>42461</v>
      </c>
      <c r="F34" s="29" t="s">
        <v>132</v>
      </c>
      <c r="G34" s="16">
        <v>42735</v>
      </c>
      <c r="H34" s="27">
        <v>7500000</v>
      </c>
      <c r="I34" s="22">
        <f>H34/C34</f>
        <v>1</v>
      </c>
      <c r="J34" s="14" t="s">
        <v>105</v>
      </c>
      <c r="K34" s="23" t="s">
        <v>106</v>
      </c>
      <c r="L34" s="24" t="s">
        <v>107</v>
      </c>
      <c r="M34" s="8" t="s">
        <v>134</v>
      </c>
    </row>
    <row r="35" spans="1:13" s="9" customFormat="1" ht="35.1" customHeight="1">
      <c r="A35" s="21" t="s">
        <v>109</v>
      </c>
      <c r="B35" s="14" t="s">
        <v>131</v>
      </c>
      <c r="C35" s="17">
        <v>8100000</v>
      </c>
      <c r="D35" s="15">
        <v>42460</v>
      </c>
      <c r="E35" s="19">
        <v>42460</v>
      </c>
      <c r="F35" s="18" t="s">
        <v>132</v>
      </c>
      <c r="G35" s="16">
        <v>42471</v>
      </c>
      <c r="H35" s="27">
        <v>7700000</v>
      </c>
      <c r="I35" s="22">
        <f>H35/C35</f>
        <v>0.95061728395061729</v>
      </c>
      <c r="J35" s="14" t="s">
        <v>18</v>
      </c>
      <c r="K35" s="23" t="s">
        <v>19</v>
      </c>
      <c r="L35" s="24" t="s">
        <v>20</v>
      </c>
      <c r="M35" s="8" t="s">
        <v>16</v>
      </c>
    </row>
  </sheetData>
  <autoFilter ref="A3:M35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2016-02-02T05:08:04Z</cp:lastPrinted>
  <dcterms:created xsi:type="dcterms:W3CDTF">2015-12-14T01:00:43Z</dcterms:created>
  <dcterms:modified xsi:type="dcterms:W3CDTF">2016-04-07T04:23:51Z</dcterms:modified>
</cp:coreProperties>
</file>