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공개내역'!$A$1:$N$20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20" i="25"/>
  <c r="E19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<sst xmlns="http://schemas.openxmlformats.org/spreadsheetml/2006/main" count="158" uniqueCount="95">
  <si>
    <t>용역</t>
    <phoneticPr fontId="2" type="noConversion"/>
  </si>
  <si>
    <t>공사</t>
    <phoneticPr fontId="2" type="noConversion"/>
  </si>
  <si>
    <t>물품</t>
    <phoneticPr fontId="2" type="noConversion"/>
  </si>
  <si>
    <t>변희웅</t>
    <phoneticPr fontId="2" type="noConversion"/>
  </si>
  <si>
    <t>최성규</t>
    <phoneticPr fontId="2" type="noConversion"/>
  </si>
  <si>
    <t>윤영술</t>
    <phoneticPr fontId="2" type="noConversion"/>
  </si>
  <si>
    <t>이상철</t>
    <phoneticPr fontId="2" type="noConversion"/>
  </si>
  <si>
    <t>유앤아이센터 시설 유지관리에 필요한 점보롤 화장지 구입</t>
    <phoneticPr fontId="2" type="noConversion"/>
  </si>
  <si>
    <t>이용기</t>
    <phoneticPr fontId="2" type="noConversion"/>
  </si>
  <si>
    <t>이준형</t>
    <phoneticPr fontId="2" type="noConversion"/>
  </si>
  <si>
    <t>8. 계약(공사,용역,물품구매) 명세</t>
    <phoneticPr fontId="2" type="noConversion"/>
  </si>
  <si>
    <t>설 선물구입</t>
    <phoneticPr fontId="2" type="noConversion"/>
  </si>
  <si>
    <t>2015.02.12</t>
    <phoneticPr fontId="2" type="noConversion"/>
  </si>
  <si>
    <t>방재실 CCTV 녹화용 DVR 구입</t>
    <phoneticPr fontId="2" type="noConversion"/>
  </si>
  <si>
    <t>2015.02.10</t>
    <phoneticPr fontId="2" type="noConversion"/>
  </si>
  <si>
    <t>수영장 남녀 샤워실내 체온조절실 스토브세트 및 히트 코일 구입</t>
    <phoneticPr fontId="2" type="noConversion"/>
  </si>
  <si>
    <t>2015.02.05</t>
    <phoneticPr fontId="2" type="noConversion"/>
  </si>
  <si>
    <t>2015.02.11</t>
    <phoneticPr fontId="2" type="noConversion"/>
  </si>
  <si>
    <t>2015.02.27</t>
    <phoneticPr fontId="2" type="noConversion"/>
  </si>
  <si>
    <t>메일호스팅 서비스 사용 연장</t>
    <phoneticPr fontId="2" type="noConversion"/>
  </si>
  <si>
    <t>2015.02.16</t>
    <phoneticPr fontId="2" type="noConversion"/>
  </si>
  <si>
    <t xml:space="preserve">기간제근로자 슈트 </t>
    <phoneticPr fontId="2" type="noConversion"/>
  </si>
  <si>
    <t>감정평가 의뢰에 따른 대금지급</t>
    <phoneticPr fontId="2" type="noConversion"/>
  </si>
  <si>
    <t>수중크리너 모터 교체</t>
    <phoneticPr fontId="2" type="noConversion"/>
  </si>
  <si>
    <t>2015.02.26</t>
    <phoneticPr fontId="2" type="noConversion"/>
  </si>
  <si>
    <t>수영장탈의실 화장실 칸막이교체 및 빙상장 방범셔터 보수</t>
    <phoneticPr fontId="2" type="noConversion"/>
  </si>
  <si>
    <t>2015.12.31</t>
    <phoneticPr fontId="2" type="noConversion"/>
  </si>
  <si>
    <t>2015.02.02</t>
    <phoneticPr fontId="2" type="noConversion"/>
  </si>
  <si>
    <t>2015.02.01</t>
    <phoneticPr fontId="2" type="noConversion"/>
  </si>
  <si>
    <t>빙상장 기계실 제습공조기 유지보수</t>
    <phoneticPr fontId="2" type="noConversion"/>
  </si>
  <si>
    <t>운영서버 및 스위치 유지보수</t>
    <phoneticPr fontId="2" type="noConversion"/>
  </si>
  <si>
    <t>인터넷보안장비 유지보수</t>
    <phoneticPr fontId="2" type="noConversion"/>
  </si>
  <si>
    <t>사회복지법인 위훈용사회</t>
  </si>
  <si>
    <t>(단위:원)</t>
    <phoneticPr fontId="2" type="noConversion"/>
  </si>
  <si>
    <t>최병진</t>
    <phoneticPr fontId="2" type="noConversion"/>
  </si>
  <si>
    <t>김상환</t>
    <phoneticPr fontId="2" type="noConversion"/>
  </si>
  <si>
    <t>2015.03.01</t>
    <phoneticPr fontId="2" type="noConversion"/>
  </si>
  <si>
    <t>2015.03.02</t>
    <phoneticPr fontId="2" type="noConversion"/>
  </si>
  <si>
    <t>2015.03.05</t>
    <phoneticPr fontId="2" type="noConversion"/>
  </si>
  <si>
    <t>2015.02.28</t>
    <phoneticPr fontId="2" type="noConversion"/>
  </si>
  <si>
    <t>2015년도 유앤아이센터 경비용역</t>
    <phoneticPr fontId="2" type="noConversion"/>
  </si>
  <si>
    <t>2015년도 유앤아이센터 청소용역</t>
    <phoneticPr fontId="2" type="noConversion"/>
  </si>
  <si>
    <t>최한수</t>
    <phoneticPr fontId="2" type="noConversion"/>
  </si>
  <si>
    <t>김형진</t>
    <phoneticPr fontId="2" type="noConversion"/>
  </si>
  <si>
    <t>배춘섭</t>
    <phoneticPr fontId="2" type="noConversion"/>
  </si>
  <si>
    <t>박세환</t>
    <phoneticPr fontId="2" type="noConversion"/>
  </si>
  <si>
    <t>장영공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</si>
  <si>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</si>
  <si>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</si>
  <si>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에이치앤에이씨</t>
    <phoneticPr fontId="2" type="noConversion"/>
  </si>
  <si>
    <t>화성 장안면 무봉길 139-4</t>
    <phoneticPr fontId="2" type="noConversion"/>
  </si>
  <si>
    <t>제이앤제이시스템</t>
    <phoneticPr fontId="2" type="noConversion"/>
  </si>
  <si>
    <t>서울 송파구 가락로12길 5</t>
    <phoneticPr fontId="2" type="noConversion"/>
  </si>
  <si>
    <t>케이씨엘코리아</t>
    <phoneticPr fontId="2" type="noConversion"/>
  </si>
  <si>
    <t>서울 강남구 개포로15길 13</t>
    <phoneticPr fontId="2" type="noConversion"/>
  </si>
  <si>
    <t>서울 마포구 토정로 28</t>
    <phoneticPr fontId="2" type="noConversion"/>
  </si>
  <si>
    <t>대한민국재향군인회</t>
    <phoneticPr fontId="2" type="noConversion"/>
  </si>
  <si>
    <t>서울 성동구 성수동1가 656-75</t>
    <phoneticPr fontId="2" type="noConversion"/>
  </si>
  <si>
    <t>㈜동아기술개발</t>
    <phoneticPr fontId="2" type="noConversion"/>
  </si>
  <si>
    <t>서울 강남구 신사동 535-4</t>
    <phoneticPr fontId="2" type="noConversion"/>
  </si>
  <si>
    <t>㈜베스트디지털</t>
    <phoneticPr fontId="2" type="noConversion"/>
  </si>
  <si>
    <t>의왕시 경수대로 209</t>
    <phoneticPr fontId="2" type="noConversion"/>
  </si>
  <si>
    <t>홈플러스</t>
    <phoneticPr fontId="2" type="noConversion"/>
  </si>
  <si>
    <t>화성시 병점동</t>
    <phoneticPr fontId="2" type="noConversion"/>
  </si>
  <si>
    <t>㈜미래새한감정평가법인경기지사</t>
    <phoneticPr fontId="2" type="noConversion"/>
  </si>
  <si>
    <t>수원 권선 권선동 1027-4</t>
    <phoneticPr fontId="2" type="noConversion"/>
  </si>
  <si>
    <t>㈜엘리유플러스</t>
    <phoneticPr fontId="2" type="noConversion"/>
  </si>
  <si>
    <t>서울 중구 남대문로5가 827</t>
    <phoneticPr fontId="2" type="noConversion"/>
  </si>
  <si>
    <t>명광개발</t>
    <phoneticPr fontId="2" type="noConversion"/>
  </si>
  <si>
    <t>화성 정남 보통리 344-9</t>
    <phoneticPr fontId="2" type="noConversion"/>
  </si>
  <si>
    <t>㈜로신시스텍</t>
    <phoneticPr fontId="2" type="noConversion"/>
  </si>
  <si>
    <t>서울 구로구 구로동 1132-59</t>
    <phoneticPr fontId="2" type="noConversion"/>
  </si>
  <si>
    <t>트라이튼</t>
    <phoneticPr fontId="2" type="noConversion"/>
  </si>
  <si>
    <t>부천 소사 송내동 339-11</t>
    <phoneticPr fontId="2" type="noConversion"/>
  </si>
  <si>
    <t>행복한일터</t>
    <phoneticPr fontId="2" type="noConversion"/>
  </si>
  <si>
    <t>화성 무송동 328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</si>
  <si>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</si>
  <si>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</si>
  <si>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</si>
  <si>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</si>
  <si>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</si>
  <si>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</si>
  <si>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</si>
  <si>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</si>
  <si>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</si>
  <si>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</si>
  <si>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</si>
  <si>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</si>
  <si>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</si>
  <si>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</si>
  <si>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</si>
  <si>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</si>
  <si>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2월 수의계약 공개내역서</t>
    <phoneticPr fontId="2" type="noConversion"/>
  </si>
  <si>
    <t>지방자치단체를 당사자로하는 계약에 관한 법률 시행령 제25조 제1항 제8호 다목</t>
    <phoneticPr fontId="2" type="noConversion"/>
  </si>
  <si>
    <t>지방자치단체를 당사자로하는 계약에 관한 법률 시행령 제25조 제1항 제7호의 2호 다목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</si>
</sst>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1" fontId="6" fillId="0" borderId="1" xfId="3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177" fontId="6" fillId="0" borderId="1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1" fontId="8" fillId="0" borderId="5" xfId="3" applyFont="1" applyFill="1" applyBorder="1" applyAlignment="1">
      <alignment horizontal="center" vertical="center"/>
    </xf>
    <xf numFmtId="41" fontId="8" fillId="0" borderId="5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1" fontId="8" fillId="0" borderId="2" xfId="3" applyFont="1" applyFill="1" applyBorder="1" applyAlignment="1">
      <alignment horizontal="center" vertical="center"/>
    </xf>
    <xf numFmtId="41" fontId="8" fillId="0" borderId="6" xfId="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3" zoomScaleNormal="100" zoomScaleSheetLayoutView="130" workbookViewId="0">
      <pane xSplit="1" ySplit="4" topLeftCell="B10" activePane="bottomRight" state="frozen"/>
      <selection activeCell="A3" sqref="A3"/>
      <selection pane="topRight" activeCell="D3" sqref="D3"/>
      <selection pane="bottomLeft" activeCell="A5" sqref="A5"/>
      <selection pane="bottomRight" activeCell="A3" sqref="A3:N3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10</v>
      </c>
    </row>
    <row r="3" spans="1:14" ht="52.5" customHeight="1">
      <c r="A3" s="16" t="s">
        <v>92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6.25" customHeight="1">
      <c r="N4" s="3" t="s">
        <v>33</v>
      </c>
    </row>
    <row r="5" spans="1:14" ht="47.25" customHeight="1">
      <c r="A5" s="18" t="s">
        <v>88</v>
      </c>
      <c r="B5" s="18" t="s">
        <v>89</v>
      </c>
      <c r="C5" s="20" t="s">
        <v>76</v>
      </c>
      <c r="D5" s="21"/>
      <c r="E5" s="21"/>
      <c r="F5" s="21"/>
      <c r="G5" s="21"/>
      <c r="H5" s="21"/>
      <c r="I5" s="22" t="s">
        <v>77</v>
      </c>
      <c r="J5" s="23"/>
      <c r="K5" s="24"/>
      <c r="L5" s="17" t="s">
        <v>78</v>
      </c>
      <c r="M5" s="17" t="s">
        <v>79</v>
      </c>
      <c r="N5" s="17" t="s">
        <v>80</v>
      </c>
    </row>
    <row r="6" spans="1:14" ht="47.25" customHeight="1">
      <c r="A6" s="19"/>
      <c r="B6" s="19"/>
      <c r="C6" s="13" t="s">
        <v>81</v>
      </c>
      <c r="D6" s="13" t="s">
        <v>82</v>
      </c>
      <c r="E6" s="14" t="s">
        <v>83</v>
      </c>
      <c r="F6" s="13" t="s">
        <v>84</v>
      </c>
      <c r="G6" s="13" t="s">
        <v>85</v>
      </c>
      <c r="H6" s="13" t="s">
        <v>86</v>
      </c>
      <c r="I6" s="15" t="s">
        <v>90</v>
      </c>
      <c r="J6" s="15" t="s">
        <v>91</v>
      </c>
      <c r="K6" s="15" t="s">
        <v>87</v>
      </c>
      <c r="L6" s="17"/>
      <c r="M6" s="17"/>
      <c r="N6" s="17"/>
    </row>
    <row r="7" spans="1:14" ht="51" customHeight="1">
      <c r="A7" s="4" t="s">
        <v>0</v>
      </c>
      <c r="B7" s="5" t="s">
        <v>29</v>
      </c>
      <c r="C7" s="6">
        <v>1900000</v>
      </c>
      <c r="D7" s="7">
        <v>1900000</v>
      </c>
      <c r="E7" s="8">
        <f t="shared" ref="E7:E20" si="0">D7/C7*100</f>
        <v>100</v>
      </c>
      <c r="F7" s="9" t="s">
        <v>28</v>
      </c>
      <c r="G7" s="9" t="s">
        <v>28</v>
      </c>
      <c r="H7" s="6" t="s">
        <v>26</v>
      </c>
      <c r="I7" s="5" t="s">
        <v>49</v>
      </c>
      <c r="J7" s="12" t="s">
        <v>50</v>
      </c>
      <c r="K7" s="4" t="s">
        <v>42</v>
      </c>
      <c r="L7" s="12" t="s">
        <v>47</v>
      </c>
      <c r="M7" s="12" t="s">
        <v>48</v>
      </c>
      <c r="N7" s="10"/>
    </row>
    <row r="8" spans="1:14" ht="51" customHeight="1">
      <c r="A8" s="4" t="s">
        <v>0</v>
      </c>
      <c r="B8" s="5" t="s">
        <v>31</v>
      </c>
      <c r="C8" s="6">
        <v>11070000</v>
      </c>
      <c r="D8" s="7">
        <v>10000000</v>
      </c>
      <c r="E8" s="8">
        <f t="shared" si="0"/>
        <v>90.334236675700083</v>
      </c>
      <c r="F8" s="9" t="s">
        <v>28</v>
      </c>
      <c r="G8" s="9" t="s">
        <v>28</v>
      </c>
      <c r="H8" s="6" t="s">
        <v>26</v>
      </c>
      <c r="I8" s="5" t="s">
        <v>51</v>
      </c>
      <c r="J8" s="12" t="s">
        <v>52</v>
      </c>
      <c r="K8" s="4" t="s">
        <v>43</v>
      </c>
      <c r="L8" s="12" t="s">
        <v>47</v>
      </c>
      <c r="M8" s="12" t="s">
        <v>48</v>
      </c>
      <c r="N8" s="10"/>
    </row>
    <row r="9" spans="1:14" ht="51" customHeight="1">
      <c r="A9" s="4" t="s">
        <v>0</v>
      </c>
      <c r="B9" s="5" t="s">
        <v>30</v>
      </c>
      <c r="C9" s="6">
        <v>15260000</v>
      </c>
      <c r="D9" s="7">
        <v>14000000</v>
      </c>
      <c r="E9" s="8">
        <f t="shared" si="0"/>
        <v>91.743119266055047</v>
      </c>
      <c r="F9" s="9" t="s">
        <v>28</v>
      </c>
      <c r="G9" s="9" t="s">
        <v>28</v>
      </c>
      <c r="H9" s="6" t="s">
        <v>26</v>
      </c>
      <c r="I9" s="5" t="s">
        <v>53</v>
      </c>
      <c r="J9" s="12" t="s">
        <v>54</v>
      </c>
      <c r="K9" s="4" t="s">
        <v>4</v>
      </c>
      <c r="L9" s="12" t="s">
        <v>47</v>
      </c>
      <c r="M9" s="12" t="s">
        <v>48</v>
      </c>
      <c r="N9" s="10"/>
    </row>
    <row r="10" spans="1:14" ht="51" customHeight="1">
      <c r="A10" s="4" t="s">
        <v>0</v>
      </c>
      <c r="B10" s="5" t="s">
        <v>40</v>
      </c>
      <c r="C10" s="6">
        <v>136520000</v>
      </c>
      <c r="D10" s="7">
        <v>126900000</v>
      </c>
      <c r="E10" s="8">
        <f t="shared" si="0"/>
        <v>92.953413419279229</v>
      </c>
      <c r="F10" s="9" t="s">
        <v>28</v>
      </c>
      <c r="G10" s="9" t="s">
        <v>28</v>
      </c>
      <c r="H10" s="6" t="s">
        <v>26</v>
      </c>
      <c r="I10" s="5" t="s">
        <v>32</v>
      </c>
      <c r="J10" s="12" t="s">
        <v>55</v>
      </c>
      <c r="K10" s="4" t="s">
        <v>44</v>
      </c>
      <c r="L10" s="12" t="s">
        <v>93</v>
      </c>
      <c r="M10" s="12" t="s">
        <v>48</v>
      </c>
      <c r="N10" s="10"/>
    </row>
    <row r="11" spans="1:14" ht="51" customHeight="1">
      <c r="A11" s="4" t="s">
        <v>0</v>
      </c>
      <c r="B11" s="5" t="s">
        <v>41</v>
      </c>
      <c r="C11" s="6">
        <v>418950000</v>
      </c>
      <c r="D11" s="7">
        <v>389200000</v>
      </c>
      <c r="E11" s="8">
        <f t="shared" si="0"/>
        <v>92.898913951545524</v>
      </c>
      <c r="F11" s="9" t="s">
        <v>28</v>
      </c>
      <c r="G11" s="9" t="s">
        <v>28</v>
      </c>
      <c r="H11" s="6" t="s">
        <v>26</v>
      </c>
      <c r="I11" s="5" t="s">
        <v>56</v>
      </c>
      <c r="J11" s="12" t="s">
        <v>57</v>
      </c>
      <c r="K11" s="4" t="s">
        <v>45</v>
      </c>
      <c r="L11" s="12" t="s">
        <v>94</v>
      </c>
      <c r="M11" s="12" t="s">
        <v>48</v>
      </c>
      <c r="N11" s="10"/>
    </row>
    <row r="12" spans="1:14" ht="51" customHeight="1">
      <c r="A12" s="4" t="s">
        <v>2</v>
      </c>
      <c r="B12" s="12" t="s">
        <v>15</v>
      </c>
      <c r="C12" s="6">
        <v>4114000</v>
      </c>
      <c r="D12" s="6">
        <v>3960000</v>
      </c>
      <c r="E12" s="8">
        <f t="shared" si="0"/>
        <v>96.256684491978604</v>
      </c>
      <c r="F12" s="6" t="s">
        <v>27</v>
      </c>
      <c r="G12" s="6" t="s">
        <v>16</v>
      </c>
      <c r="H12" s="6" t="s">
        <v>17</v>
      </c>
      <c r="I12" s="12" t="s">
        <v>58</v>
      </c>
      <c r="J12" s="12" t="s">
        <v>59</v>
      </c>
      <c r="K12" s="4" t="s">
        <v>46</v>
      </c>
      <c r="L12" s="12" t="s">
        <v>47</v>
      </c>
      <c r="M12" s="12" t="s">
        <v>48</v>
      </c>
      <c r="N12" s="10"/>
    </row>
    <row r="13" spans="1:14" ht="51" customHeight="1">
      <c r="A13" s="11" t="s">
        <v>2</v>
      </c>
      <c r="B13" s="12" t="s">
        <v>13</v>
      </c>
      <c r="C13" s="6">
        <v>2200000</v>
      </c>
      <c r="D13" s="6">
        <v>2090000</v>
      </c>
      <c r="E13" s="8">
        <f t="shared" si="0"/>
        <v>95</v>
      </c>
      <c r="F13" s="6" t="s">
        <v>14</v>
      </c>
      <c r="G13" s="6" t="s">
        <v>14</v>
      </c>
      <c r="H13" s="6" t="s">
        <v>12</v>
      </c>
      <c r="I13" s="12" t="s">
        <v>60</v>
      </c>
      <c r="J13" s="12" t="s">
        <v>61</v>
      </c>
      <c r="K13" s="4" t="s">
        <v>34</v>
      </c>
      <c r="L13" s="12" t="s">
        <v>47</v>
      </c>
      <c r="M13" s="12" t="s">
        <v>48</v>
      </c>
      <c r="N13" s="10"/>
    </row>
    <row r="14" spans="1:14" ht="51" customHeight="1">
      <c r="A14" s="11" t="s">
        <v>2</v>
      </c>
      <c r="B14" s="12" t="s">
        <v>11</v>
      </c>
      <c r="C14" s="6">
        <v>1000000</v>
      </c>
      <c r="D14" s="6">
        <v>1000000</v>
      </c>
      <c r="E14" s="8">
        <f t="shared" si="0"/>
        <v>100</v>
      </c>
      <c r="F14" s="6" t="s">
        <v>12</v>
      </c>
      <c r="G14" s="6" t="s">
        <v>12</v>
      </c>
      <c r="H14" s="6" t="s">
        <v>12</v>
      </c>
      <c r="I14" s="12" t="s">
        <v>62</v>
      </c>
      <c r="J14" s="12" t="s">
        <v>63</v>
      </c>
      <c r="K14" s="4"/>
      <c r="L14" s="12" t="s">
        <v>47</v>
      </c>
      <c r="M14" s="12" t="s">
        <v>48</v>
      </c>
      <c r="N14" s="10"/>
    </row>
    <row r="15" spans="1:14" ht="51" customHeight="1">
      <c r="A15" s="4" t="s">
        <v>0</v>
      </c>
      <c r="B15" s="12" t="s">
        <v>22</v>
      </c>
      <c r="C15" s="6">
        <v>988900</v>
      </c>
      <c r="D15" s="6">
        <v>988900</v>
      </c>
      <c r="E15" s="8">
        <f t="shared" si="0"/>
        <v>100</v>
      </c>
      <c r="F15" s="6" t="s">
        <v>20</v>
      </c>
      <c r="G15" s="6" t="s">
        <v>20</v>
      </c>
      <c r="H15" s="6" t="s">
        <v>37</v>
      </c>
      <c r="I15" s="12" t="s">
        <v>64</v>
      </c>
      <c r="J15" s="12" t="s">
        <v>65</v>
      </c>
      <c r="K15" s="4" t="s">
        <v>5</v>
      </c>
      <c r="L15" s="12" t="s">
        <v>47</v>
      </c>
      <c r="M15" s="12" t="s">
        <v>48</v>
      </c>
      <c r="N15" s="10"/>
    </row>
    <row r="16" spans="1:14" ht="51" customHeight="1">
      <c r="A16" s="4" t="s">
        <v>0</v>
      </c>
      <c r="B16" s="12" t="s">
        <v>19</v>
      </c>
      <c r="C16" s="6">
        <v>4000000</v>
      </c>
      <c r="D16" s="6">
        <v>3916000</v>
      </c>
      <c r="E16" s="8">
        <f t="shared" si="0"/>
        <v>97.899999999999991</v>
      </c>
      <c r="F16" s="6" t="s">
        <v>20</v>
      </c>
      <c r="G16" s="6" t="s">
        <v>20</v>
      </c>
      <c r="H16" s="6" t="s">
        <v>36</v>
      </c>
      <c r="I16" s="12" t="s">
        <v>66</v>
      </c>
      <c r="J16" s="12" t="s">
        <v>67</v>
      </c>
      <c r="K16" s="4" t="s">
        <v>6</v>
      </c>
      <c r="L16" s="12" t="s">
        <v>47</v>
      </c>
      <c r="M16" s="12" t="s">
        <v>48</v>
      </c>
      <c r="N16" s="10"/>
    </row>
    <row r="17" spans="1:14" ht="51" customHeight="1">
      <c r="A17" s="4" t="s">
        <v>1</v>
      </c>
      <c r="B17" s="12" t="s">
        <v>25</v>
      </c>
      <c r="C17" s="6">
        <v>4339500</v>
      </c>
      <c r="D17" s="6">
        <v>4100000</v>
      </c>
      <c r="E17" s="8">
        <f t="shared" si="0"/>
        <v>94.48093098283212</v>
      </c>
      <c r="F17" s="6" t="s">
        <v>20</v>
      </c>
      <c r="G17" s="6" t="s">
        <v>20</v>
      </c>
      <c r="H17" s="6" t="s">
        <v>39</v>
      </c>
      <c r="I17" s="12" t="s">
        <v>68</v>
      </c>
      <c r="J17" s="12" t="s">
        <v>69</v>
      </c>
      <c r="K17" s="4" t="s">
        <v>35</v>
      </c>
      <c r="L17" s="12" t="s">
        <v>47</v>
      </c>
      <c r="M17" s="12" t="s">
        <v>48</v>
      </c>
      <c r="N17" s="10"/>
    </row>
    <row r="18" spans="1:14" ht="51" customHeight="1">
      <c r="A18" s="4" t="s">
        <v>1</v>
      </c>
      <c r="B18" s="12" t="s">
        <v>23</v>
      </c>
      <c r="C18" s="6">
        <v>1760000</v>
      </c>
      <c r="D18" s="6">
        <v>1650000</v>
      </c>
      <c r="E18" s="8">
        <f t="shared" si="0"/>
        <v>93.75</v>
      </c>
      <c r="F18" s="6" t="s">
        <v>24</v>
      </c>
      <c r="G18" s="6" t="s">
        <v>24</v>
      </c>
      <c r="H18" s="6" t="s">
        <v>37</v>
      </c>
      <c r="I18" s="12" t="s">
        <v>70</v>
      </c>
      <c r="J18" s="12" t="s">
        <v>71</v>
      </c>
      <c r="K18" s="4" t="s">
        <v>3</v>
      </c>
      <c r="L18" s="12" t="s">
        <v>47</v>
      </c>
      <c r="M18" s="12" t="s">
        <v>48</v>
      </c>
      <c r="N18" s="10"/>
    </row>
    <row r="19" spans="1:14" ht="51" customHeight="1">
      <c r="A19" s="4" t="s">
        <v>2</v>
      </c>
      <c r="B19" s="12" t="s">
        <v>21</v>
      </c>
      <c r="C19" s="6">
        <v>2400000</v>
      </c>
      <c r="D19" s="6">
        <v>2280000</v>
      </c>
      <c r="E19" s="8">
        <f t="shared" si="0"/>
        <v>95</v>
      </c>
      <c r="F19" s="6" t="s">
        <v>18</v>
      </c>
      <c r="G19" s="6" t="s">
        <v>18</v>
      </c>
      <c r="H19" s="6" t="s">
        <v>38</v>
      </c>
      <c r="I19" s="12" t="s">
        <v>72</v>
      </c>
      <c r="J19" s="12" t="s">
        <v>73</v>
      </c>
      <c r="K19" s="4" t="s">
        <v>9</v>
      </c>
      <c r="L19" s="12" t="s">
        <v>47</v>
      </c>
      <c r="M19" s="12" t="s">
        <v>48</v>
      </c>
      <c r="N19" s="10"/>
    </row>
    <row r="20" spans="1:14" ht="51" customHeight="1">
      <c r="A20" s="4" t="s">
        <v>2</v>
      </c>
      <c r="B20" s="12" t="s">
        <v>7</v>
      </c>
      <c r="C20" s="6">
        <v>10474750</v>
      </c>
      <c r="D20" s="6">
        <v>10447000</v>
      </c>
      <c r="E20" s="8">
        <f t="shared" si="0"/>
        <v>99.73507720947994</v>
      </c>
      <c r="F20" s="6" t="s">
        <v>18</v>
      </c>
      <c r="G20" s="6" t="s">
        <v>18</v>
      </c>
      <c r="H20" s="6" t="s">
        <v>37</v>
      </c>
      <c r="I20" s="12" t="s">
        <v>74</v>
      </c>
      <c r="J20" s="12" t="s">
        <v>75</v>
      </c>
      <c r="K20" s="4" t="s">
        <v>8</v>
      </c>
      <c r="L20" s="12" t="s">
        <v>47</v>
      </c>
      <c r="M20" s="12" t="s">
        <v>48</v>
      </c>
      <c r="N20" s="10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2015-12-16T00:11:52Z</dcterms:modified>
</cp:coreProperties>
</file>