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15" windowWidth="24285" windowHeight="11820"/>
  </bookViews>
  <sheets>
    <sheet name="수의계약 공개내역" sheetId="25" r:id="rId1"/>
  </sheets>
  <definedNames>
    <definedName name="_xlnm.Print_Area" localSheetId="0">'수의계약 공개내역'!$A$1:$N$24</definedName>
    <definedName name="_xlnm.Print_Titles" localSheetId="0">'수의계약 공개내역'!$5:$6</definedName>
  </definedNames>
  <calcPr calcId="125725"/>
</workbook>
</file>

<file path=xl/calcChain.xml><?xml version="1.0" encoding="utf-8"?>
<calcChain xmlns="http://schemas.openxmlformats.org/spreadsheetml/2006/main">
  <c r="E21" i="25"/>
  <c r="E18"/>
  <c r="E24"/>
  <c r="E20"/>
  <c r="E23"/>
  <c r="E22"/>
  <c r="E16"/>
  <c r="E19"/>
  <c r="E1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<sst xmlns="http://schemas.openxmlformats.org/spreadsheetml/2006/main" count="199" uniqueCount="113">
  <si>
    <t>용역</t>
    <phoneticPr fontId="2" type="noConversion"/>
  </si>
  <si>
    <t>박유화</t>
    <phoneticPr fontId="2" type="noConversion"/>
  </si>
  <si>
    <t>공사</t>
    <phoneticPr fontId="2" type="noConversion"/>
  </si>
  <si>
    <t>이흥선</t>
    <phoneticPr fontId="2" type="noConversion"/>
  </si>
  <si>
    <t>물품</t>
    <phoneticPr fontId="2" type="noConversion"/>
  </si>
  <si>
    <t>한명섭</t>
    <phoneticPr fontId="2" type="noConversion"/>
  </si>
  <si>
    <t>이창훈</t>
    <phoneticPr fontId="2" type="noConversion"/>
  </si>
  <si>
    <t>문세웅</t>
    <phoneticPr fontId="2" type="noConversion"/>
  </si>
  <si>
    <t>이옥순</t>
    <phoneticPr fontId="2" type="noConversion"/>
  </si>
  <si>
    <t>신동헌</t>
    <phoneticPr fontId="2" type="noConversion"/>
  </si>
  <si>
    <t>8. 계약(공사,용역,물품구매) 명세</t>
    <phoneticPr fontId="2" type="noConversion"/>
  </si>
  <si>
    <t>탈의실 청소용품 구입</t>
    <phoneticPr fontId="2" type="noConversion"/>
  </si>
  <si>
    <t>운영지원팀 외곽행사용 방한의류 구입</t>
    <phoneticPr fontId="2" type="noConversion"/>
  </si>
  <si>
    <t>유앤아이센터 공조기 필터 구입</t>
    <phoneticPr fontId="2" type="noConversion"/>
  </si>
  <si>
    <t>유앤아이센터 행정운영 비품 A4 복사용지 구입</t>
    <phoneticPr fontId="2" type="noConversion"/>
  </si>
  <si>
    <t>이명열</t>
    <phoneticPr fontId="2" type="noConversion"/>
  </si>
  <si>
    <t>김주영</t>
    <phoneticPr fontId="2" type="noConversion"/>
  </si>
  <si>
    <t>(단위:원)</t>
    <phoneticPr fontId="2" type="noConversion"/>
  </si>
  <si>
    <t>2015.11.02</t>
    <phoneticPr fontId="2" type="noConversion"/>
  </si>
  <si>
    <t>2015년 화성시 학교폭력예방 연극제 기념품 제작</t>
    <phoneticPr fontId="2" type="noConversion"/>
  </si>
  <si>
    <t>2015.11.05</t>
    <phoneticPr fontId="2" type="noConversion"/>
  </si>
  <si>
    <t>정빙차량 사이드컷터기 수리</t>
    <phoneticPr fontId="2" type="noConversion"/>
  </si>
  <si>
    <t>2015.11.06</t>
    <phoneticPr fontId="2" type="noConversion"/>
  </si>
  <si>
    <t>2015.11.07</t>
    <phoneticPr fontId="2" type="noConversion"/>
  </si>
  <si>
    <t>2015.11.09</t>
    <phoneticPr fontId="2" type="noConversion"/>
  </si>
  <si>
    <t>이창주</t>
    <phoneticPr fontId="2" type="noConversion"/>
  </si>
  <si>
    <t>유앤아이센터 수영장 수질관리 필요약품 구입</t>
    <phoneticPr fontId="2" type="noConversion"/>
  </si>
  <si>
    <t>2015.11.10</t>
    <phoneticPr fontId="2" type="noConversion"/>
  </si>
  <si>
    <t>유정열</t>
    <phoneticPr fontId="2" type="noConversion"/>
  </si>
  <si>
    <t>2015년 화성시 학교폭력예방 연극제 운영(행사운영)</t>
    <phoneticPr fontId="2" type="noConversion"/>
  </si>
  <si>
    <t>2015.11.08</t>
    <phoneticPr fontId="2" type="noConversion"/>
  </si>
  <si>
    <t>최은영</t>
    <phoneticPr fontId="2" type="noConversion"/>
  </si>
  <si>
    <t>2015년 화성시 학교폭력예방 연극제 운영(공연)</t>
    <phoneticPr fontId="2" type="noConversion"/>
  </si>
  <si>
    <t>유앤아이센터 보도블럭침하지역 보수작업</t>
    <phoneticPr fontId="2" type="noConversion"/>
  </si>
  <si>
    <t>이문봉</t>
    <phoneticPr fontId="2" type="noConversion"/>
  </si>
  <si>
    <t>2015.11.17</t>
    <phoneticPr fontId="2" type="noConversion"/>
  </si>
  <si>
    <t>2015.11.16</t>
    <phoneticPr fontId="2" type="noConversion"/>
  </si>
  <si>
    <t>2015.11.13</t>
    <phoneticPr fontId="2" type="noConversion"/>
  </si>
  <si>
    <t>김기환</t>
    <phoneticPr fontId="2" type="noConversion"/>
  </si>
  <si>
    <t>정빙차량 소모부품 구입</t>
    <phoneticPr fontId="2" type="noConversion"/>
  </si>
  <si>
    <t>2015.11.20</t>
    <phoneticPr fontId="2" type="noConversion"/>
  </si>
  <si>
    <t>밀폐형 냉각탑 2호기 수리(부속품 교체)</t>
    <phoneticPr fontId="2" type="noConversion"/>
  </si>
  <si>
    <t>2015.11.11</t>
    <phoneticPr fontId="2" type="noConversion"/>
  </si>
  <si>
    <t>비전특강 초청공연</t>
    <phoneticPr fontId="2" type="noConversion"/>
  </si>
  <si>
    <t>2015.11.24</t>
    <phoneticPr fontId="2" type="noConversion"/>
  </si>
  <si>
    <t>2015.11.30</t>
    <phoneticPr fontId="2" type="noConversion"/>
  </si>
  <si>
    <t>심형보외 1명</t>
    <phoneticPr fontId="2" type="noConversion"/>
  </si>
  <si>
    <t>제습공조기 (2호기) 스팀트랩 오버홀 및 응축수 배관 보수</t>
    <phoneticPr fontId="2" type="noConversion"/>
  </si>
  <si>
    <t>2015.11.25</t>
    <phoneticPr fontId="2" type="noConversion"/>
  </si>
  <si>
    <t>유앤아이센터 2층 세미나실 외 5개소 바닥카펫 세척작업</t>
    <phoneticPr fontId="2" type="noConversion"/>
  </si>
  <si>
    <t>2015.11.29</t>
    <phoneticPr fontId="2" type="noConversion"/>
  </si>
  <si>
    <t>2015년 정조대왕 효 캠프 버스임차</t>
    <phoneticPr fontId="2" type="noConversion"/>
  </si>
  <si>
    <t>2015.11.26</t>
    <phoneticPr fontId="2" type="noConversion"/>
  </si>
  <si>
    <t>2015.11.28</t>
    <phoneticPr fontId="2" type="noConversion"/>
  </si>
  <si>
    <t>2015년 비전특강 강사비</t>
    <phoneticPr fontId="2" type="noConversion"/>
  </si>
  <si>
    <t>2015.12.01</t>
    <phoneticPr fontId="2" type="noConversion"/>
  </si>
  <si>
    <t>김민주</t>
    <phoneticPr fontId="2" type="noConversion"/>
  </si>
  <si>
    <t>비전특강 초청공연(와와댄스아카데미)</t>
    <phoneticPr fontId="2" type="noConversion"/>
  </si>
  <si>
    <t>2015.11.19</t>
    <phoneticPr fontId="2" type="noConversion"/>
  </si>
  <si>
    <t>이남근</t>
    <phoneticPr fontId="2" type="noConversion"/>
  </si>
  <si>
    <t>지방자치단체를 당사자로하는 계약에 관한 법률 시행령 제25조</t>
  </si>
  <si>
    <t>화성시문화재단 유앤아이센터</t>
    <phoneticPr fontId="2" type="noConversion"/>
  </si>
  <si>
    <t>광성화공약품</t>
    <phoneticPr fontId="2" type="noConversion"/>
  </si>
  <si>
    <t>㈜스포텍</t>
    <phoneticPr fontId="2" type="noConversion"/>
  </si>
  <si>
    <t>㈜임빌</t>
    <phoneticPr fontId="2" type="noConversion"/>
  </si>
  <si>
    <t>웰두잉</t>
    <phoneticPr fontId="2" type="noConversion"/>
  </si>
  <si>
    <t>경기 수원 영통 매영 248번길 26</t>
    <phoneticPr fontId="2" type="noConversion"/>
  </si>
  <si>
    <t>경기 화성 만년로 990-12</t>
    <phoneticPr fontId="2" type="noConversion"/>
  </si>
  <si>
    <t>그린오피스화성점</t>
    <phoneticPr fontId="2" type="noConversion"/>
  </si>
  <si>
    <t>경기 화성 병점동 379-10</t>
    <phoneticPr fontId="2" type="noConversion"/>
  </si>
  <si>
    <t>㈜시대산업</t>
    <phoneticPr fontId="2" type="noConversion"/>
  </si>
  <si>
    <t>경기 화성 팔탄 서근리 1-10</t>
    <phoneticPr fontId="2" type="noConversion"/>
  </si>
  <si>
    <t>경기 화성 봉담 세곡리 36-3</t>
    <phoneticPr fontId="2" type="noConversion"/>
  </si>
  <si>
    <t>경기 안양 동안 엘에스로 85</t>
    <phoneticPr fontId="2" type="noConversion"/>
  </si>
  <si>
    <t>극단나눔</t>
    <phoneticPr fontId="2" type="noConversion"/>
  </si>
  <si>
    <t>경기 성남 분당 매화 12</t>
    <phoneticPr fontId="2" type="noConversion"/>
  </si>
  <si>
    <t>동탄조경</t>
    <phoneticPr fontId="2" type="noConversion"/>
  </si>
  <si>
    <t>경기 화성 여울로1길 3-10</t>
    <phoneticPr fontId="2" type="noConversion"/>
  </si>
  <si>
    <t>㈜한국빠띠네</t>
    <phoneticPr fontId="2" type="noConversion"/>
  </si>
  <si>
    <t>서울 송파구 석촌동 279-13</t>
    <phoneticPr fontId="2" type="noConversion"/>
  </si>
  <si>
    <t>밀레 오산모다점</t>
    <phoneticPr fontId="2" type="noConversion"/>
  </si>
  <si>
    <t>경기 오산 경기대로 822-30</t>
    <phoneticPr fontId="2" type="noConversion"/>
  </si>
  <si>
    <t>㈜에듀온</t>
    <phoneticPr fontId="2" type="noConversion"/>
  </si>
  <si>
    <t>서울 강남 영동대로85길 20-3</t>
    <phoneticPr fontId="2" type="noConversion"/>
  </si>
  <si>
    <t>㈜이엔피</t>
    <phoneticPr fontId="2" type="noConversion"/>
  </si>
  <si>
    <t>경기도 화성시 팔탄면 버들로 1271</t>
    <phoneticPr fontId="2" type="noConversion"/>
  </si>
  <si>
    <t>벡양티엔에스주식회사</t>
    <phoneticPr fontId="2" type="noConversion"/>
  </si>
  <si>
    <t>경기 수원 장안 정자동 정자로 149</t>
    <phoneticPr fontId="2" type="noConversion"/>
  </si>
  <si>
    <t>와와댄스아카데미</t>
    <phoneticPr fontId="2" type="noConversion"/>
  </si>
  <si>
    <t>서울 마포 삼개로 11</t>
    <phoneticPr fontId="2" type="noConversion"/>
  </si>
  <si>
    <t>뉴타입</t>
    <phoneticPr fontId="2" type="noConversion"/>
  </si>
  <si>
    <t>서울 강남구 도산대로 55길 25</t>
    <phoneticPr fontId="2" type="noConversion"/>
  </si>
  <si>
    <t>㈜한사코엔지니어링</t>
    <phoneticPr fontId="2" type="noConversion"/>
  </si>
  <si>
    <t>경기 수원 영통 중부대로 448번길 97</t>
    <phoneticPr fontId="2" type="noConversion"/>
  </si>
  <si>
    <t>㈜스마일관광여행사</t>
    <phoneticPr fontId="2" type="noConversion"/>
  </si>
  <si>
    <t>경기 화성 황계동 152-134</t>
    <phoneticPr fontId="2" type="noConversion"/>
  </si>
  <si>
    <t>계  약  내  용</t>
    <phoneticPr fontId="2" type="noConversion"/>
  </si>
  <si>
    <t>계 약 대 상 자</t>
    <phoneticPr fontId="2" type="noConversion"/>
  </si>
  <si>
    <t>수의계약 사유</t>
    <phoneticPr fontId="2" type="noConversion"/>
  </si>
  <si>
    <t>사업장소</t>
    <phoneticPr fontId="2" type="noConversion"/>
  </si>
  <si>
    <t>비고</t>
    <phoneticPr fontId="2" type="noConversion"/>
  </si>
  <si>
    <t>예정가격(A)</t>
    <phoneticPr fontId="2" type="noConversion"/>
  </si>
  <si>
    <t>계약금액(B)</t>
    <phoneticPr fontId="2" type="noConversion"/>
  </si>
  <si>
    <t>계약(%)
(B/A)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</si>
  <si>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</si>
  <si>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</si>
  <si>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</si>
  <si>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대표자성명</t>
    <phoneticPr fontId="2" type="noConversion"/>
  </si>
  <si>
    <t>구 분</t>
    <phoneticPr fontId="2" type="noConversion"/>
  </si>
  <si>
    <t>사  업  명</t>
    <phoneticPr fontId="2" type="noConversion"/>
  </si>
  <si>
    <t>업  체  명</t>
    <phoneticPr fontId="2" type="noConversion"/>
  </si>
  <si>
    <t>주       소</t>
    <phoneticPr fontId="2" type="noConversion"/>
  </si>
  <si>
    <t>11월 수의계약 공개내역서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</si>
</sst>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.0_-;\-* #,##0.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41" fontId="4" fillId="0" borderId="0" xfId="3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1" xfId="3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41" fontId="7" fillId="0" borderId="5" xfId="3" applyFont="1" applyFill="1" applyBorder="1" applyAlignment="1">
      <alignment horizontal="center" vertical="center"/>
    </xf>
    <xf numFmtId="41" fontId="7" fillId="0" borderId="5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/>
    </xf>
    <xf numFmtId="41" fontId="7" fillId="0" borderId="6" xfId="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view="pageBreakPreview" topLeftCell="A3" zoomScale="85" zoomScaleNormal="100" zoomScaleSheetLayoutView="85" workbookViewId="0">
      <pane xSplit="1" ySplit="4" topLeftCell="B7" activePane="bottomRight" state="frozen"/>
      <selection activeCell="A3" sqref="A3"/>
      <selection pane="topRight" activeCell="D3" sqref="D3"/>
      <selection pane="bottomLeft" activeCell="A5" sqref="A5"/>
      <selection pane="bottomRight" activeCell="C5" sqref="C5:H5"/>
    </sheetView>
  </sheetViews>
  <sheetFormatPr defaultRowHeight="26.25" customHeight="1"/>
  <cols>
    <col min="1" max="1" width="9.875" style="1" customWidth="1"/>
    <col min="2" max="2" width="35.125" style="1" customWidth="1"/>
    <col min="3" max="3" width="15.375" style="2" customWidth="1"/>
    <col min="4" max="4" width="16.5" style="2" customWidth="1"/>
    <col min="5" max="5" width="8.75" style="2" customWidth="1"/>
    <col min="6" max="8" width="15.375" style="2" customWidth="1"/>
    <col min="9" max="9" width="20.75" style="1" customWidth="1"/>
    <col min="10" max="10" width="25" style="1" customWidth="1"/>
    <col min="11" max="11" width="13.375" style="1" customWidth="1"/>
    <col min="12" max="12" width="41.375" style="1" customWidth="1"/>
    <col min="13" max="13" width="19.375" style="1" customWidth="1"/>
    <col min="14" max="16384" width="9" style="3"/>
  </cols>
  <sheetData>
    <row r="1" spans="1:14" ht="26.25" customHeight="1">
      <c r="A1" s="1" t="s">
        <v>10</v>
      </c>
    </row>
    <row r="3" spans="1:14" ht="52.5" customHeight="1">
      <c r="A3" s="12" t="s">
        <v>112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6.25" customHeight="1">
      <c r="N4" s="3" t="s">
        <v>17</v>
      </c>
    </row>
    <row r="5" spans="1:14" ht="47.25" customHeight="1">
      <c r="A5" s="14" t="s">
        <v>108</v>
      </c>
      <c r="B5" s="14" t="s">
        <v>109</v>
      </c>
      <c r="C5" s="16" t="s">
        <v>96</v>
      </c>
      <c r="D5" s="17"/>
      <c r="E5" s="17"/>
      <c r="F5" s="17"/>
      <c r="G5" s="17"/>
      <c r="H5" s="17"/>
      <c r="I5" s="18" t="s">
        <v>97</v>
      </c>
      <c r="J5" s="19"/>
      <c r="K5" s="20"/>
      <c r="L5" s="13" t="s">
        <v>98</v>
      </c>
      <c r="M5" s="13" t="s">
        <v>99</v>
      </c>
      <c r="N5" s="13" t="s">
        <v>100</v>
      </c>
    </row>
    <row r="6" spans="1:14" ht="47.25" customHeight="1">
      <c r="A6" s="15"/>
      <c r="B6" s="15"/>
      <c r="C6" s="9" t="s">
        <v>101</v>
      </c>
      <c r="D6" s="9" t="s">
        <v>102</v>
      </c>
      <c r="E6" s="10" t="s">
        <v>103</v>
      </c>
      <c r="F6" s="9" t="s">
        <v>104</v>
      </c>
      <c r="G6" s="9" t="s">
        <v>105</v>
      </c>
      <c r="H6" s="9" t="s">
        <v>106</v>
      </c>
      <c r="I6" s="11" t="s">
        <v>110</v>
      </c>
      <c r="J6" s="11" t="s">
        <v>111</v>
      </c>
      <c r="K6" s="11" t="s">
        <v>107</v>
      </c>
      <c r="L6" s="13"/>
      <c r="M6" s="13"/>
      <c r="N6" s="13"/>
    </row>
    <row r="7" spans="1:14" ht="51" customHeight="1">
      <c r="A7" s="4" t="s">
        <v>4</v>
      </c>
      <c r="B7" s="8" t="s">
        <v>19</v>
      </c>
      <c r="C7" s="5">
        <v>5000000</v>
      </c>
      <c r="D7" s="5">
        <v>5000000</v>
      </c>
      <c r="E7" s="6">
        <f t="shared" ref="E7:E16" si="0">D7/C7*100</f>
        <v>100</v>
      </c>
      <c r="F7" s="5" t="s">
        <v>18</v>
      </c>
      <c r="G7" s="5" t="s">
        <v>18</v>
      </c>
      <c r="H7" s="5" t="s">
        <v>20</v>
      </c>
      <c r="I7" s="8" t="s">
        <v>65</v>
      </c>
      <c r="J7" s="8" t="s">
        <v>67</v>
      </c>
      <c r="K7" s="5" t="s">
        <v>16</v>
      </c>
      <c r="L7" s="8" t="s">
        <v>60</v>
      </c>
      <c r="M7" s="8" t="s">
        <v>61</v>
      </c>
      <c r="N7" s="7"/>
    </row>
    <row r="8" spans="1:14" ht="51" customHeight="1">
      <c r="A8" s="4" t="s">
        <v>4</v>
      </c>
      <c r="B8" s="8" t="s">
        <v>14</v>
      </c>
      <c r="C8" s="5">
        <v>2350000</v>
      </c>
      <c r="D8" s="5">
        <v>2350000</v>
      </c>
      <c r="E8" s="6">
        <f t="shared" si="0"/>
        <v>100</v>
      </c>
      <c r="F8" s="5" t="s">
        <v>20</v>
      </c>
      <c r="G8" s="5" t="s">
        <v>20</v>
      </c>
      <c r="H8" s="5" t="s">
        <v>27</v>
      </c>
      <c r="I8" s="8" t="s">
        <v>68</v>
      </c>
      <c r="J8" s="8" t="s">
        <v>69</v>
      </c>
      <c r="K8" s="5" t="s">
        <v>8</v>
      </c>
      <c r="L8" s="8" t="s">
        <v>60</v>
      </c>
      <c r="M8" s="8" t="s">
        <v>61</v>
      </c>
      <c r="N8" s="7"/>
    </row>
    <row r="9" spans="1:14" ht="51" customHeight="1">
      <c r="A9" s="4" t="s">
        <v>4</v>
      </c>
      <c r="B9" s="8" t="s">
        <v>13</v>
      </c>
      <c r="C9" s="5">
        <v>4930200</v>
      </c>
      <c r="D9" s="5">
        <v>4600000</v>
      </c>
      <c r="E9" s="6">
        <f t="shared" si="0"/>
        <v>93.302502941057156</v>
      </c>
      <c r="F9" s="5" t="s">
        <v>20</v>
      </c>
      <c r="G9" s="5" t="s">
        <v>20</v>
      </c>
      <c r="H9" s="5" t="s">
        <v>27</v>
      </c>
      <c r="I9" s="8" t="s">
        <v>70</v>
      </c>
      <c r="J9" s="8" t="s">
        <v>71</v>
      </c>
      <c r="K9" s="5" t="s">
        <v>28</v>
      </c>
      <c r="L9" s="8" t="s">
        <v>60</v>
      </c>
      <c r="M9" s="8" t="s">
        <v>61</v>
      </c>
      <c r="N9" s="7"/>
    </row>
    <row r="10" spans="1:14" ht="51" customHeight="1">
      <c r="A10" s="4" t="s">
        <v>4</v>
      </c>
      <c r="B10" s="8" t="s">
        <v>26</v>
      </c>
      <c r="C10" s="5">
        <v>3014000</v>
      </c>
      <c r="D10" s="5">
        <v>2931500</v>
      </c>
      <c r="E10" s="6">
        <f t="shared" si="0"/>
        <v>97.262773722627742</v>
      </c>
      <c r="F10" s="5" t="s">
        <v>22</v>
      </c>
      <c r="G10" s="5" t="s">
        <v>22</v>
      </c>
      <c r="H10" s="5" t="s">
        <v>24</v>
      </c>
      <c r="I10" s="8" t="s">
        <v>62</v>
      </c>
      <c r="J10" s="8" t="s">
        <v>72</v>
      </c>
      <c r="K10" s="5" t="s">
        <v>3</v>
      </c>
      <c r="L10" s="8" t="s">
        <v>60</v>
      </c>
      <c r="M10" s="8" t="s">
        <v>61</v>
      </c>
      <c r="N10" s="7"/>
    </row>
    <row r="11" spans="1:14" ht="51" customHeight="1">
      <c r="A11" s="4" t="s">
        <v>2</v>
      </c>
      <c r="B11" s="8" t="s">
        <v>21</v>
      </c>
      <c r="C11" s="5">
        <v>3150000</v>
      </c>
      <c r="D11" s="5">
        <v>3150000</v>
      </c>
      <c r="E11" s="6">
        <f t="shared" si="0"/>
        <v>100</v>
      </c>
      <c r="F11" s="5" t="s">
        <v>22</v>
      </c>
      <c r="G11" s="5" t="s">
        <v>23</v>
      </c>
      <c r="H11" s="5" t="s">
        <v>24</v>
      </c>
      <c r="I11" s="8" t="s">
        <v>63</v>
      </c>
      <c r="J11" s="8" t="s">
        <v>73</v>
      </c>
      <c r="K11" s="5" t="s">
        <v>25</v>
      </c>
      <c r="L11" s="8" t="s">
        <v>60</v>
      </c>
      <c r="M11" s="8" t="s">
        <v>61</v>
      </c>
      <c r="N11" s="7"/>
    </row>
    <row r="12" spans="1:14" ht="51" customHeight="1">
      <c r="A12" s="4" t="s">
        <v>0</v>
      </c>
      <c r="B12" s="8" t="s">
        <v>32</v>
      </c>
      <c r="C12" s="5">
        <v>4200000</v>
      </c>
      <c r="D12" s="5">
        <v>4200000</v>
      </c>
      <c r="E12" s="6">
        <f t="shared" si="0"/>
        <v>100</v>
      </c>
      <c r="F12" s="5" t="s">
        <v>22</v>
      </c>
      <c r="G12" s="5" t="s">
        <v>22</v>
      </c>
      <c r="H12" s="5" t="s">
        <v>30</v>
      </c>
      <c r="I12" s="8" t="s">
        <v>74</v>
      </c>
      <c r="J12" s="8" t="s">
        <v>75</v>
      </c>
      <c r="K12" s="5" t="s">
        <v>31</v>
      </c>
      <c r="L12" s="8" t="s">
        <v>60</v>
      </c>
      <c r="M12" s="8" t="s">
        <v>61</v>
      </c>
      <c r="N12" s="7"/>
    </row>
    <row r="13" spans="1:14" ht="51" customHeight="1">
      <c r="A13" s="4" t="s">
        <v>0</v>
      </c>
      <c r="B13" s="8" t="s">
        <v>29</v>
      </c>
      <c r="C13" s="5">
        <v>6500000</v>
      </c>
      <c r="D13" s="5">
        <v>6500000</v>
      </c>
      <c r="E13" s="6">
        <f t="shared" si="0"/>
        <v>100</v>
      </c>
      <c r="F13" s="5" t="s">
        <v>22</v>
      </c>
      <c r="G13" s="5" t="s">
        <v>22</v>
      </c>
      <c r="H13" s="5" t="s">
        <v>30</v>
      </c>
      <c r="I13" s="8" t="s">
        <v>74</v>
      </c>
      <c r="J13" s="8" t="s">
        <v>75</v>
      </c>
      <c r="K13" s="5" t="s">
        <v>31</v>
      </c>
      <c r="L13" s="8" t="s">
        <v>60</v>
      </c>
      <c r="M13" s="8" t="s">
        <v>61</v>
      </c>
      <c r="N13" s="7"/>
    </row>
    <row r="14" spans="1:14" ht="51" customHeight="1">
      <c r="A14" s="4" t="s">
        <v>0</v>
      </c>
      <c r="B14" s="8" t="s">
        <v>33</v>
      </c>
      <c r="C14" s="5">
        <v>1300000</v>
      </c>
      <c r="D14" s="5">
        <v>1300000</v>
      </c>
      <c r="E14" s="6">
        <f t="shared" si="0"/>
        <v>100</v>
      </c>
      <c r="F14" s="5" t="s">
        <v>24</v>
      </c>
      <c r="G14" s="5" t="s">
        <v>27</v>
      </c>
      <c r="H14" s="5" t="s">
        <v>27</v>
      </c>
      <c r="I14" s="8" t="s">
        <v>76</v>
      </c>
      <c r="J14" s="8" t="s">
        <v>77</v>
      </c>
      <c r="K14" s="5" t="s">
        <v>34</v>
      </c>
      <c r="L14" s="8" t="s">
        <v>60</v>
      </c>
      <c r="M14" s="8" t="s">
        <v>61</v>
      </c>
      <c r="N14" s="7"/>
    </row>
    <row r="15" spans="1:14" ht="51" customHeight="1">
      <c r="A15" s="4" t="s">
        <v>4</v>
      </c>
      <c r="B15" s="8" t="s">
        <v>39</v>
      </c>
      <c r="C15" s="5">
        <v>5876200</v>
      </c>
      <c r="D15" s="5">
        <v>5580000</v>
      </c>
      <c r="E15" s="6">
        <f t="shared" si="0"/>
        <v>94.959327456519517</v>
      </c>
      <c r="F15" s="5" t="s">
        <v>24</v>
      </c>
      <c r="G15" s="5" t="s">
        <v>24</v>
      </c>
      <c r="H15" s="5" t="s">
        <v>36</v>
      </c>
      <c r="I15" s="8" t="s">
        <v>78</v>
      </c>
      <c r="J15" s="8" t="s">
        <v>79</v>
      </c>
      <c r="K15" s="5" t="s">
        <v>5</v>
      </c>
      <c r="L15" s="8" t="s">
        <v>60</v>
      </c>
      <c r="M15" s="8" t="s">
        <v>61</v>
      </c>
      <c r="N15" s="7"/>
    </row>
    <row r="16" spans="1:14" ht="51" customHeight="1">
      <c r="A16" s="4" t="s">
        <v>2</v>
      </c>
      <c r="B16" s="8" t="s">
        <v>41</v>
      </c>
      <c r="C16" s="5">
        <v>3678000</v>
      </c>
      <c r="D16" s="5">
        <v>3500000</v>
      </c>
      <c r="E16" s="5">
        <f t="shared" si="0"/>
        <v>95.160413268080475</v>
      </c>
      <c r="F16" s="5" t="s">
        <v>42</v>
      </c>
      <c r="G16" s="5" t="s">
        <v>35</v>
      </c>
      <c r="H16" s="5" t="s">
        <v>35</v>
      </c>
      <c r="I16" s="8" t="s">
        <v>64</v>
      </c>
      <c r="J16" s="8" t="s">
        <v>66</v>
      </c>
      <c r="K16" s="5" t="s">
        <v>15</v>
      </c>
      <c r="L16" s="8" t="s">
        <v>60</v>
      </c>
      <c r="M16" s="8" t="s">
        <v>61</v>
      </c>
      <c r="N16" s="7"/>
    </row>
    <row r="17" spans="1:14" ht="51" customHeight="1">
      <c r="A17" s="4" t="s">
        <v>4</v>
      </c>
      <c r="B17" s="8" t="s">
        <v>12</v>
      </c>
      <c r="C17" s="5">
        <v>2400000</v>
      </c>
      <c r="D17" s="5">
        <v>2400000</v>
      </c>
      <c r="E17" s="5">
        <v>100</v>
      </c>
      <c r="F17" s="5" t="s">
        <v>37</v>
      </c>
      <c r="G17" s="5" t="s">
        <v>37</v>
      </c>
      <c r="H17" s="5" t="s">
        <v>36</v>
      </c>
      <c r="I17" s="8" t="s">
        <v>80</v>
      </c>
      <c r="J17" s="8" t="s">
        <v>81</v>
      </c>
      <c r="K17" s="4" t="s">
        <v>38</v>
      </c>
      <c r="L17" s="8" t="s">
        <v>60</v>
      </c>
      <c r="M17" s="8" t="s">
        <v>61</v>
      </c>
      <c r="N17" s="7"/>
    </row>
    <row r="18" spans="1:14" ht="51" customHeight="1">
      <c r="A18" s="4" t="s">
        <v>0</v>
      </c>
      <c r="B18" s="8" t="s">
        <v>54</v>
      </c>
      <c r="C18" s="5">
        <v>18000000</v>
      </c>
      <c r="D18" s="5">
        <v>18000000</v>
      </c>
      <c r="E18" s="5">
        <f t="shared" ref="E18:E24" si="1">D18/C18*100</f>
        <v>100</v>
      </c>
      <c r="F18" s="5" t="s">
        <v>36</v>
      </c>
      <c r="G18" s="5" t="s">
        <v>44</v>
      </c>
      <c r="H18" s="5" t="s">
        <v>55</v>
      </c>
      <c r="I18" s="8" t="s">
        <v>82</v>
      </c>
      <c r="J18" s="8" t="s">
        <v>83</v>
      </c>
      <c r="K18" s="4" t="s">
        <v>56</v>
      </c>
      <c r="L18" s="8" t="s">
        <v>60</v>
      </c>
      <c r="M18" s="8" t="s">
        <v>61</v>
      </c>
      <c r="N18" s="7"/>
    </row>
    <row r="19" spans="1:14" ht="51" customHeight="1">
      <c r="A19" s="4" t="s">
        <v>4</v>
      </c>
      <c r="B19" s="8" t="s">
        <v>11</v>
      </c>
      <c r="C19" s="5">
        <v>1603800</v>
      </c>
      <c r="D19" s="5">
        <v>1530000</v>
      </c>
      <c r="E19" s="6">
        <f t="shared" si="1"/>
        <v>95.398428731762067</v>
      </c>
      <c r="F19" s="5" t="s">
        <v>35</v>
      </c>
      <c r="G19" s="5" t="s">
        <v>35</v>
      </c>
      <c r="H19" s="5" t="s">
        <v>40</v>
      </c>
      <c r="I19" s="8" t="s">
        <v>84</v>
      </c>
      <c r="J19" s="8" t="s">
        <v>85</v>
      </c>
      <c r="K19" s="5" t="s">
        <v>9</v>
      </c>
      <c r="L19" s="8" t="s">
        <v>60</v>
      </c>
      <c r="M19" s="8" t="s">
        <v>61</v>
      </c>
      <c r="N19" s="7"/>
    </row>
    <row r="20" spans="1:14" ht="51" customHeight="1">
      <c r="A20" s="4" t="s">
        <v>2</v>
      </c>
      <c r="B20" s="8" t="s">
        <v>49</v>
      </c>
      <c r="C20" s="5">
        <v>3107700</v>
      </c>
      <c r="D20" s="5">
        <v>3000000</v>
      </c>
      <c r="E20" s="5">
        <f t="shared" si="1"/>
        <v>96.534414518775947</v>
      </c>
      <c r="F20" s="5" t="s">
        <v>35</v>
      </c>
      <c r="G20" s="5" t="s">
        <v>50</v>
      </c>
      <c r="H20" s="5" t="s">
        <v>50</v>
      </c>
      <c r="I20" s="8" t="s">
        <v>86</v>
      </c>
      <c r="J20" s="8" t="s">
        <v>87</v>
      </c>
      <c r="K20" s="4" t="s">
        <v>1</v>
      </c>
      <c r="L20" s="8" t="s">
        <v>60</v>
      </c>
      <c r="M20" s="8" t="s">
        <v>61</v>
      </c>
      <c r="N20" s="7"/>
    </row>
    <row r="21" spans="1:14" ht="51" customHeight="1">
      <c r="A21" s="4" t="s">
        <v>0</v>
      </c>
      <c r="B21" s="8" t="s">
        <v>57</v>
      </c>
      <c r="C21" s="5">
        <v>1200000</v>
      </c>
      <c r="D21" s="5">
        <v>1200000</v>
      </c>
      <c r="E21" s="5">
        <f t="shared" si="1"/>
        <v>100</v>
      </c>
      <c r="F21" s="5" t="s">
        <v>58</v>
      </c>
      <c r="G21" s="5" t="s">
        <v>52</v>
      </c>
      <c r="H21" s="5" t="s">
        <v>55</v>
      </c>
      <c r="I21" s="8" t="s">
        <v>88</v>
      </c>
      <c r="J21" s="8" t="s">
        <v>89</v>
      </c>
      <c r="K21" s="4" t="s">
        <v>59</v>
      </c>
      <c r="L21" s="8" t="s">
        <v>60</v>
      </c>
      <c r="M21" s="8" t="s">
        <v>61</v>
      </c>
      <c r="N21" s="7"/>
    </row>
    <row r="22" spans="1:14" ht="51" customHeight="1">
      <c r="A22" s="4" t="s">
        <v>0</v>
      </c>
      <c r="B22" s="8" t="s">
        <v>43</v>
      </c>
      <c r="C22" s="5">
        <v>1200000</v>
      </c>
      <c r="D22" s="5">
        <v>1200000</v>
      </c>
      <c r="E22" s="5">
        <f t="shared" si="1"/>
        <v>100</v>
      </c>
      <c r="F22" s="5" t="s">
        <v>40</v>
      </c>
      <c r="G22" s="5" t="s">
        <v>44</v>
      </c>
      <c r="H22" s="5" t="s">
        <v>45</v>
      </c>
      <c r="I22" s="8" t="s">
        <v>90</v>
      </c>
      <c r="J22" s="8" t="s">
        <v>91</v>
      </c>
      <c r="K22" s="4" t="s">
        <v>46</v>
      </c>
      <c r="L22" s="8" t="s">
        <v>60</v>
      </c>
      <c r="M22" s="8" t="s">
        <v>61</v>
      </c>
      <c r="N22" s="7"/>
    </row>
    <row r="23" spans="1:14" ht="51" customHeight="1">
      <c r="A23" s="4" t="s">
        <v>2</v>
      </c>
      <c r="B23" s="8" t="s">
        <v>47</v>
      </c>
      <c r="C23" s="5">
        <v>2920000</v>
      </c>
      <c r="D23" s="5">
        <v>2780000</v>
      </c>
      <c r="E23" s="5">
        <f t="shared" si="1"/>
        <v>95.205479452054803</v>
      </c>
      <c r="F23" s="5" t="s">
        <v>40</v>
      </c>
      <c r="G23" s="5" t="s">
        <v>48</v>
      </c>
      <c r="H23" s="5" t="s">
        <v>48</v>
      </c>
      <c r="I23" s="8" t="s">
        <v>92</v>
      </c>
      <c r="J23" s="8" t="s">
        <v>93</v>
      </c>
      <c r="K23" s="4" t="s">
        <v>7</v>
      </c>
      <c r="L23" s="8" t="s">
        <v>60</v>
      </c>
      <c r="M23" s="8" t="s">
        <v>61</v>
      </c>
      <c r="N23" s="7"/>
    </row>
    <row r="24" spans="1:14" ht="51" customHeight="1">
      <c r="A24" s="4" t="s">
        <v>0</v>
      </c>
      <c r="B24" s="8" t="s">
        <v>51</v>
      </c>
      <c r="C24" s="5">
        <v>1200000</v>
      </c>
      <c r="D24" s="5">
        <v>1200000</v>
      </c>
      <c r="E24" s="5">
        <f t="shared" si="1"/>
        <v>100</v>
      </c>
      <c r="F24" s="5" t="s">
        <v>52</v>
      </c>
      <c r="G24" s="5" t="s">
        <v>53</v>
      </c>
      <c r="H24" s="5" t="s">
        <v>50</v>
      </c>
      <c r="I24" s="8" t="s">
        <v>94</v>
      </c>
      <c r="J24" s="8" t="s">
        <v>95</v>
      </c>
      <c r="K24" s="4" t="s">
        <v>6</v>
      </c>
      <c r="L24" s="8" t="s">
        <v>60</v>
      </c>
      <c r="M24" s="8" t="s">
        <v>61</v>
      </c>
      <c r="N24" s="7"/>
    </row>
  </sheetData>
  <mergeCells count="8">
    <mergeCell ref="A3:N3"/>
    <mergeCell ref="M5:M6"/>
    <mergeCell ref="N5:N6"/>
    <mergeCell ref="A5:A6"/>
    <mergeCell ref="B5:B6"/>
    <mergeCell ref="C5:H5"/>
    <mergeCell ref="I5:K5"/>
    <mergeCell ref="L5:L6"/>
  </mergeCells>
  <phoneticPr fontId="2" type="noConversion"/>
  <pageMargins left="0" right="0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수의계약 공개내역</vt:lpstr>
      <vt:lpstr>'수의계약 공개내역'!Print_Area</vt:lpstr>
      <vt:lpstr>'수의계약 공개내역'!Print_Titles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2015-12-16T00:13:21Z</dcterms:modified>
</cp:coreProperties>
</file>