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00" yWindow="120" windowWidth="28440" windowHeight="10830"/>
  </bookViews>
  <sheets>
    <sheet name="Sheet1" sheetId="1" r:id="rId1"/>
  </sheets>
  <definedNames>
    <definedName name="_xlnm._FilterDatabase" localSheetId="0" hidden="1">Sheet1!$A$3:$M$3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42" i="1" l="1"/>
  <c r="I41" i="1"/>
  <c r="I40" i="1"/>
  <c r="I39" i="1"/>
  <c r="I38" i="1"/>
  <c r="I37" i="1"/>
</calcChain>
</file>

<file path=xl/sharedStrings.xml><?xml version="1.0" encoding="utf-8"?>
<sst xmlns="http://schemas.openxmlformats.org/spreadsheetml/2006/main" count="248" uniqueCount="172">
  <si>
    <t>[단위:원]</t>
    <phoneticPr fontId="2" type="noConversion"/>
  </si>
  <si>
    <t>사업장 : 동탄복합문화센터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</si>
  <si>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</si>
  <si>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</si>
  <si>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</si>
  <si>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</si>
  <si>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</si>
  <si>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</si>
  <si>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</si>
  <si>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</si>
  <si>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</si>
  <si>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</si>
  <si>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</si>
  <si>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특정인, 조사 또는 행사 계약 또는 그 밖의 계약의 경우(제25조 1항 제4조 )</t>
    <phoneticPr fontId="2" type="noConversion"/>
  </si>
  <si>
    <t>추정가격이 5천만원 이하인 물품의 제조·구매·용역 계약 또는 그 밖의 계약의 경우(제25조 1항 제5조)</t>
  </si>
  <si>
    <t>2017년 07월 수의계약 내역 공개</t>
    <phoneticPr fontId="2" type="noConversion"/>
  </si>
  <si>
    <t>물품</t>
  </si>
  <si>
    <t>물품</t>
    <phoneticPr fontId="9" type="noConversion"/>
  </si>
  <si>
    <t>공연</t>
  </si>
  <si>
    <t>용역</t>
  </si>
  <si>
    <t>전시</t>
  </si>
  <si>
    <t>재단 소모품 구입</t>
  </si>
  <si>
    <t>안내데스크 순번 대기발행기 구입</t>
  </si>
  <si>
    <t>누림아트홀 하우스가이드 하복 유니폼 구입</t>
  </si>
  <si>
    <t>스포츠 회원카드 구입</t>
  </si>
  <si>
    <t>방재실 작업복 구매</t>
  </si>
  <si>
    <t>키네메틱스2-시간여행 홍보물 제작</t>
  </si>
  <si>
    <t>여름방학 8월 기획공연 김창완밴드 콘서트 계약</t>
  </si>
  <si>
    <t>마을축제 전문인력 양성 아카데미1 현수막 제작</t>
    <phoneticPr fontId="9" type="noConversion"/>
  </si>
  <si>
    <t>찾아가는 공연장 국화도 공연</t>
  </si>
  <si>
    <t>프린터 토너 카트리지 구입</t>
  </si>
  <si>
    <t>화성시 문화향수 실태조사 연구용역</t>
  </si>
  <si>
    <t>동탄아트스페이스 여름방학 특별기획 키네메틱스2</t>
  </si>
  <si>
    <t>스포츠시설 미끄럼 방지액 구입</t>
  </si>
  <si>
    <t>누림아트홀 홍보물 제작 계약</t>
  </si>
  <si>
    <t>2017 차없는거리 문화축제 썸머페스티벌 메인테마프로그램</t>
  </si>
  <si>
    <t>2017 차없는거리 문화축제 썸머페스티벌 운영물품</t>
  </si>
  <si>
    <t>2017 동탄예술시장 별별거리공연 계약건의(6회차)</t>
  </si>
  <si>
    <t>제9회 품앗이공연예술축제 공연프로그램</t>
  </si>
  <si>
    <t>제9회 품앗이공연예술축제 기록사진 및 영상촬영</t>
  </si>
  <si>
    <t>제9회 품앗이공연예술축제 홍보인쇄물 제작 계약</t>
  </si>
  <si>
    <t>제9회 품앗이공연예술축제 행사장 무대환경 조성(조명 및 음향)</t>
  </si>
  <si>
    <t>제9회 품앗이공연예술축제 행사장 무대환경 조성</t>
  </si>
  <si>
    <t>제6회 직원채용 인적성검사 및 필기시험 대행 계약</t>
  </si>
  <si>
    <t>옥상 누수 유도드레인 구입 설치</t>
  </si>
  <si>
    <t>화성아트홀 수손피해 복구 내역 적정성 검토</t>
  </si>
  <si>
    <t>화성시미디어센터 소방시설 추가설치 스프링클러 소화설비 설계 용역</t>
  </si>
  <si>
    <t>화성시문화재단 특별기획 2017 매향리 평화 콘서트 공연 계약</t>
  </si>
  <si>
    <t>야외공연장 조명콘솔 보조페이더 구입</t>
  </si>
  <si>
    <t>디자인바이올</t>
  </si>
  <si>
    <t>주식회사정진전자</t>
  </si>
  <si>
    <t>주식회사 린인터내셔널</t>
  </si>
  <si>
    <t>㈜혁산정보시스템</t>
  </si>
  <si>
    <t>주식회사 재유</t>
  </si>
  <si>
    <t>진디자인</t>
  </si>
  <si>
    <t>애비로드</t>
  </si>
  <si>
    <t>웰두잉컴퍼니</t>
    <phoneticPr fontId="9" type="noConversion"/>
  </si>
  <si>
    <t>ECO예술단</t>
  </si>
  <si>
    <t>명인정보</t>
  </si>
  <si>
    <t>㈜한국리서치</t>
  </si>
  <si>
    <t>몬스터 파크</t>
  </si>
  <si>
    <t>모던컴퍼니</t>
    <phoneticPr fontId="9" type="noConversion"/>
  </si>
  <si>
    <t>화성기획</t>
  </si>
  <si>
    <t>다인기획</t>
  </si>
  <si>
    <t>온기획</t>
  </si>
  <si>
    <t>허창용</t>
  </si>
  <si>
    <t>음악당 달다</t>
  </si>
  <si>
    <t>창작집단 탈무드</t>
  </si>
  <si>
    <t>마린보이</t>
  </si>
  <si>
    <t>크로키키브라더스</t>
  </si>
  <si>
    <t>영상작업공간틀어</t>
  </si>
  <si>
    <t>서형</t>
  </si>
  <si>
    <t>행복충전소</t>
  </si>
  <si>
    <t>화성에서 본 지구</t>
  </si>
  <si>
    <t>온스테이지</t>
  </si>
  <si>
    <t>유한회사 햇살놀이터</t>
    <phoneticPr fontId="9" type="noConversion"/>
  </si>
  <si>
    <t>㈜커리어넷</t>
  </si>
  <si>
    <t>우리건설산업㈜</t>
  </si>
  <si>
    <t>주식회사 사람과문화건축사사무소</t>
  </si>
  <si>
    <t>현진소방엔지니어링</t>
  </si>
  <si>
    <t>주식회사 페스타엔터커뮤니케이션즈</t>
  </si>
  <si>
    <t>㈜한삼시스템</t>
  </si>
  <si>
    <t>김지숙</t>
  </si>
  <si>
    <t>서울 구로 구로중앙로18길</t>
  </si>
  <si>
    <t>김정종</t>
  </si>
  <si>
    <t>경기도 의왕 포일동 80-3</t>
  </si>
  <si>
    <t>문윤형</t>
  </si>
  <si>
    <t>서울 강남 도산대로35길</t>
  </si>
  <si>
    <t>전세원</t>
  </si>
  <si>
    <t>서울 영포 경인로 775</t>
  </si>
  <si>
    <t>장영철</t>
  </si>
  <si>
    <t>경기 화성 봉담 삼천병마로 1047-8</t>
  </si>
  <si>
    <t>김진향</t>
  </si>
  <si>
    <t>경기 화성 배양길 91</t>
  </si>
  <si>
    <t>유선평</t>
  </si>
  <si>
    <t>경기 성남 분당 판교역로 109</t>
  </si>
  <si>
    <t>김주영</t>
    <phoneticPr fontId="9" type="noConversion"/>
  </si>
  <si>
    <t>경기도 화성시 안녕동 효행로 763번길 9</t>
    <phoneticPr fontId="9" type="noConversion"/>
  </si>
  <si>
    <t>박종섭</t>
  </si>
  <si>
    <t>경기 화성 병점중앙로169번길</t>
  </si>
  <si>
    <t>박애자</t>
  </si>
  <si>
    <t>경기 화성 봉담읍 동화리 139--1호</t>
  </si>
  <si>
    <t>노익상</t>
  </si>
  <si>
    <t>서울 강남 봉은사로 179</t>
  </si>
  <si>
    <t>김동현</t>
  </si>
  <si>
    <t>서울 송파 백제고분로41길</t>
  </si>
  <si>
    <t>우지현</t>
  </si>
  <si>
    <t>경기 화성 동탄중심상가2길 37</t>
  </si>
  <si>
    <t>홍준화</t>
  </si>
  <si>
    <t>화성 남양 역골동로58</t>
  </si>
  <si>
    <t>이은주</t>
  </si>
  <si>
    <t>경기 안산 단원 중앙대로 921</t>
  </si>
  <si>
    <t>김상형</t>
  </si>
  <si>
    <t>경기 안산 단원 행봉로 244</t>
  </si>
  <si>
    <t>부산 부산진 초읍 540-11</t>
  </si>
  <si>
    <t>이정훈</t>
  </si>
  <si>
    <t>인천 강화 불은면 고능로145번길 36-18</t>
  </si>
  <si>
    <t>박정용</t>
  </si>
  <si>
    <t>서울 영등포 당산로50길 11-9</t>
  </si>
  <si>
    <t>이성형</t>
  </si>
  <si>
    <t>경기 광명 소하로161</t>
  </si>
  <si>
    <t>우석훈</t>
  </si>
  <si>
    <t>서울 강서 공항대로41길 34</t>
  </si>
  <si>
    <t>황경환</t>
  </si>
  <si>
    <t>서울 동대문구 한천로63길 10</t>
  </si>
  <si>
    <t>유나영</t>
  </si>
  <si>
    <t>서울 종로 인왕산로7</t>
  </si>
  <si>
    <t>김병호</t>
  </si>
  <si>
    <t>서울 노원 섬밭로 56</t>
  </si>
  <si>
    <t>장항석</t>
  </si>
  <si>
    <t>경기 화성 남양읍 시청로221</t>
  </si>
  <si>
    <t>김준성</t>
  </si>
  <si>
    <t>서울 동작 노량진로10길</t>
  </si>
  <si>
    <t>신민규</t>
    <phoneticPr fontId="9" type="noConversion"/>
  </si>
  <si>
    <t>서울 성북구 삼선교로 10길 76</t>
    <phoneticPr fontId="9" type="noConversion"/>
  </si>
  <si>
    <t>강석린</t>
  </si>
  <si>
    <t>서울 구로구 구로동 1128-3</t>
  </si>
  <si>
    <t>이길범</t>
  </si>
  <si>
    <t>경기 수원 팔달 월드컵로 310</t>
  </si>
  <si>
    <t>황한성</t>
  </si>
  <si>
    <t>서울 송파 백제고분로11길9</t>
  </si>
  <si>
    <t>이한홍</t>
  </si>
  <si>
    <t>경기 화성 효행로 1069</t>
  </si>
  <si>
    <t>김홍철</t>
  </si>
  <si>
    <t>서울 서초 방배중앙로 86</t>
  </si>
  <si>
    <t>김홍식</t>
  </si>
  <si>
    <t>서울 송파 양재대로71길</t>
  </si>
  <si>
    <t>공사</t>
    <phoneticPr fontId="9" type="noConversion"/>
  </si>
  <si>
    <t>환기설비 보수공사</t>
    <phoneticPr fontId="9" type="noConversion"/>
  </si>
  <si>
    <t>시립반송어린이집 계약종별 변경에 따른 모자분리공사</t>
    <phoneticPr fontId="9" type="noConversion"/>
  </si>
  <si>
    <t>배수설비 보수 공사</t>
    <phoneticPr fontId="9" type="noConversion"/>
  </si>
  <si>
    <t>생활문화센터 목공방 전열 및 전등 전기공사</t>
    <phoneticPr fontId="9" type="noConversion"/>
  </si>
  <si>
    <t>옥외 창고 앞 배수로 설치 공사</t>
    <phoneticPr fontId="9" type="noConversion"/>
  </si>
  <si>
    <t>반석아트홀 매표소 개선공사 계약</t>
    <phoneticPr fontId="9" type="noConversion"/>
  </si>
  <si>
    <t>우리건설산업㈜</t>
    <phoneticPr fontId="9" type="noConversion"/>
  </si>
  <si>
    <t>㈜진보이엔지</t>
    <phoneticPr fontId="9" type="noConversion"/>
  </si>
  <si>
    <t>우진엔지니어링</t>
    <phoneticPr fontId="9" type="noConversion"/>
  </si>
  <si>
    <t>한남전기</t>
    <phoneticPr fontId="9" type="noConversion"/>
  </si>
  <si>
    <t>㈜예일</t>
    <phoneticPr fontId="9" type="noConversion"/>
  </si>
  <si>
    <t>주식회사 아테인</t>
    <phoneticPr fontId="9" type="noConversion"/>
  </si>
  <si>
    <t>이길범</t>
    <phoneticPr fontId="9" type="noConversion"/>
  </si>
  <si>
    <t>경기도 수원시 팔달구 장다리로172번길7-17</t>
    <phoneticPr fontId="9" type="noConversion"/>
  </si>
  <si>
    <t>형병곤</t>
    <phoneticPr fontId="9" type="noConversion"/>
  </si>
  <si>
    <t>경기도 화성시 반월길40번길47</t>
    <phoneticPr fontId="9" type="noConversion"/>
  </si>
  <si>
    <t>김종식</t>
    <phoneticPr fontId="9" type="noConversion"/>
  </si>
  <si>
    <t>경기도 화성시 진안북길75-2</t>
    <phoneticPr fontId="9" type="noConversion"/>
  </si>
  <si>
    <t>조근수</t>
    <phoneticPr fontId="9" type="noConversion"/>
  </si>
  <si>
    <t>경기도 화성시 발안남로64 상가동 207호</t>
    <phoneticPr fontId="9" type="noConversion"/>
  </si>
  <si>
    <t>양완석</t>
    <phoneticPr fontId="9" type="noConversion"/>
  </si>
  <si>
    <t>경기도 화성시 정조로 111</t>
    <phoneticPr fontId="9" type="noConversion"/>
  </si>
  <si>
    <t>김기환</t>
    <phoneticPr fontId="9" type="noConversion"/>
  </si>
  <si>
    <t>경기도 화성시 동탄하나2길 17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</si>
</sst>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shrinkToFit="1"/>
    </xf>
    <xf numFmtId="41" fontId="6" fillId="2" borderId="4" xfId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shrinkToFit="1"/>
    </xf>
    <xf numFmtId="41" fontId="6" fillId="0" borderId="4" xfId="1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right" vertical="center"/>
    </xf>
    <xf numFmtId="10" fontId="6" fillId="0" borderId="7" xfId="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백분율" xfId="3" builtinId="5"/>
    <cellStyle name="쉼표 [0]" xfId="1" builtinId="6"/>
    <cellStyle name="표준" xfId="0" builtinId="0"/>
    <cellStyle name="표준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abSelected="1" zoomScaleNormal="100" workbookViewId="0">
      <pane ySplit="3" topLeftCell="A4" activePane="bottomLeft" state="frozen"/>
      <selection pane="bottomLeft" sqref="A1:M1"/>
    </sheetView>
  </sheetViews>
  <sheetFormatPr defaultRowHeight="16.5" x14ac:dyDescent="0.3"/>
  <cols>
    <col min="1" max="1" width="5.125" style="1" customWidth="1"/>
    <col min="2" max="2" width="35.625" style="10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3.25" style="4" bestFit="1" customWidth="1"/>
    <col min="9" max="9" width="10.375" style="1" bestFit="1" customWidth="1"/>
    <col min="10" max="10" width="15.625" style="8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 x14ac:dyDescent="0.3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4.95" customHeight="1" x14ac:dyDescent="0.3">
      <c r="A2" s="2" t="s">
        <v>1</v>
      </c>
      <c r="M2" s="7" t="s">
        <v>0</v>
      </c>
    </row>
    <row r="3" spans="1:13" ht="30" customHeight="1" x14ac:dyDescent="0.3">
      <c r="A3" s="3" t="s">
        <v>2</v>
      </c>
      <c r="B3" s="11" t="s">
        <v>3</v>
      </c>
      <c r="C3" s="5" t="s">
        <v>4</v>
      </c>
      <c r="D3" s="3" t="s">
        <v>5</v>
      </c>
      <c r="E3" s="35" t="s">
        <v>6</v>
      </c>
      <c r="F3" s="36"/>
      <c r="G3" s="35"/>
      <c r="H3" s="5" t="s">
        <v>7</v>
      </c>
      <c r="I3" s="6" t="s">
        <v>11</v>
      </c>
      <c r="J3" s="9" t="s">
        <v>8</v>
      </c>
      <c r="K3" s="3" t="s">
        <v>9</v>
      </c>
      <c r="L3" s="3" t="s">
        <v>10</v>
      </c>
      <c r="M3" s="3" t="s">
        <v>12</v>
      </c>
    </row>
    <row r="4" spans="1:13" ht="35.1" customHeight="1" x14ac:dyDescent="0.3">
      <c r="A4" s="22" t="s">
        <v>16</v>
      </c>
      <c r="B4" s="14" t="s">
        <v>21</v>
      </c>
      <c r="C4" s="25">
        <v>5960000</v>
      </c>
      <c r="D4" s="26">
        <v>42919</v>
      </c>
      <c r="E4" s="26">
        <v>42919</v>
      </c>
      <c r="F4" s="13"/>
      <c r="G4" s="26">
        <v>42936</v>
      </c>
      <c r="H4" s="25">
        <v>5580000</v>
      </c>
      <c r="I4" s="28">
        <v>0.93624161073825507</v>
      </c>
      <c r="J4" s="29" t="s">
        <v>49</v>
      </c>
      <c r="K4" s="30" t="s">
        <v>82</v>
      </c>
      <c r="L4" s="31" t="s">
        <v>83</v>
      </c>
      <c r="M4" s="21" t="s">
        <v>14</v>
      </c>
    </row>
    <row r="5" spans="1:13" ht="35.1" customHeight="1" x14ac:dyDescent="0.3">
      <c r="A5" s="22" t="s">
        <v>16</v>
      </c>
      <c r="B5" s="14" t="s">
        <v>22</v>
      </c>
      <c r="C5" s="25">
        <v>1513050</v>
      </c>
      <c r="D5" s="26">
        <v>42920</v>
      </c>
      <c r="E5" s="26">
        <v>42920</v>
      </c>
      <c r="F5" s="13"/>
      <c r="G5" s="26">
        <v>42921</v>
      </c>
      <c r="H5" s="25">
        <v>1441000</v>
      </c>
      <c r="I5" s="28">
        <v>0.95238095238095233</v>
      </c>
      <c r="J5" s="29" t="s">
        <v>50</v>
      </c>
      <c r="K5" s="30" t="s">
        <v>84</v>
      </c>
      <c r="L5" s="31" t="s">
        <v>85</v>
      </c>
      <c r="M5" s="21" t="s">
        <v>14</v>
      </c>
    </row>
    <row r="6" spans="1:13" ht="35.1" customHeight="1" x14ac:dyDescent="0.3">
      <c r="A6" s="15" t="s">
        <v>17</v>
      </c>
      <c r="B6" s="16" t="s">
        <v>23</v>
      </c>
      <c r="C6" s="17">
        <v>2201000</v>
      </c>
      <c r="D6" s="13">
        <v>42921</v>
      </c>
      <c r="E6" s="13">
        <v>42921</v>
      </c>
      <c r="F6" s="13"/>
      <c r="G6" s="13">
        <v>42928</v>
      </c>
      <c r="H6" s="17">
        <v>2090000</v>
      </c>
      <c r="I6" s="28">
        <v>0.9495683780099955</v>
      </c>
      <c r="J6" s="12" t="s">
        <v>51</v>
      </c>
      <c r="K6" s="18" t="s">
        <v>86</v>
      </c>
      <c r="L6" s="19" t="s">
        <v>87</v>
      </c>
      <c r="M6" s="21" t="s">
        <v>14</v>
      </c>
    </row>
    <row r="7" spans="1:13" ht="35.1" customHeight="1" x14ac:dyDescent="0.3">
      <c r="A7" s="22" t="s">
        <v>16</v>
      </c>
      <c r="B7" s="14" t="s">
        <v>24</v>
      </c>
      <c r="C7" s="25">
        <v>3520000</v>
      </c>
      <c r="D7" s="26">
        <v>42921</v>
      </c>
      <c r="E7" s="26">
        <v>42921</v>
      </c>
      <c r="F7" s="13"/>
      <c r="G7" s="26">
        <v>42942</v>
      </c>
      <c r="H7" s="25">
        <v>3344000</v>
      </c>
      <c r="I7" s="28">
        <v>0.95</v>
      </c>
      <c r="J7" s="29" t="s">
        <v>52</v>
      </c>
      <c r="K7" s="30" t="s">
        <v>88</v>
      </c>
      <c r="L7" s="31" t="s">
        <v>89</v>
      </c>
      <c r="M7" s="21" t="s">
        <v>14</v>
      </c>
    </row>
    <row r="8" spans="1:13" ht="35.1" customHeight="1" x14ac:dyDescent="0.3">
      <c r="A8" s="22" t="s">
        <v>16</v>
      </c>
      <c r="B8" s="23" t="s">
        <v>25</v>
      </c>
      <c r="C8" s="25">
        <v>1547000</v>
      </c>
      <c r="D8" s="26">
        <v>42922</v>
      </c>
      <c r="E8" s="26">
        <v>42922</v>
      </c>
      <c r="F8" s="13"/>
      <c r="G8" s="26">
        <v>42926</v>
      </c>
      <c r="H8" s="25">
        <v>1547000</v>
      </c>
      <c r="I8" s="28">
        <v>1</v>
      </c>
      <c r="J8" s="29" t="s">
        <v>53</v>
      </c>
      <c r="K8" s="30" t="s">
        <v>90</v>
      </c>
      <c r="L8" s="31" t="s">
        <v>91</v>
      </c>
      <c r="M8" s="21" t="s">
        <v>14</v>
      </c>
    </row>
    <row r="9" spans="1:13" ht="35.1" customHeight="1" x14ac:dyDescent="0.3">
      <c r="A9" s="22" t="s">
        <v>16</v>
      </c>
      <c r="B9" s="24" t="s">
        <v>26</v>
      </c>
      <c r="C9" s="25">
        <v>5247000</v>
      </c>
      <c r="D9" s="26">
        <v>42922</v>
      </c>
      <c r="E9" s="26">
        <v>42922</v>
      </c>
      <c r="F9" s="13"/>
      <c r="G9" s="26">
        <v>42936</v>
      </c>
      <c r="H9" s="25">
        <v>4983000</v>
      </c>
      <c r="I9" s="28">
        <v>0.94968553459119498</v>
      </c>
      <c r="J9" s="29" t="s">
        <v>54</v>
      </c>
      <c r="K9" s="30" t="s">
        <v>92</v>
      </c>
      <c r="L9" s="31" t="s">
        <v>93</v>
      </c>
      <c r="M9" s="21" t="s">
        <v>14</v>
      </c>
    </row>
    <row r="10" spans="1:13" ht="35.1" customHeight="1" x14ac:dyDescent="0.3">
      <c r="A10" s="22" t="s">
        <v>18</v>
      </c>
      <c r="B10" s="24" t="s">
        <v>27</v>
      </c>
      <c r="C10" s="25">
        <v>32000000</v>
      </c>
      <c r="D10" s="26">
        <v>42923</v>
      </c>
      <c r="E10" s="26">
        <v>42923</v>
      </c>
      <c r="F10" s="13"/>
      <c r="G10" s="26">
        <v>42973</v>
      </c>
      <c r="H10" s="25">
        <v>32000000</v>
      </c>
      <c r="I10" s="28">
        <v>1</v>
      </c>
      <c r="J10" s="29" t="s">
        <v>55</v>
      </c>
      <c r="K10" s="30" t="s">
        <v>94</v>
      </c>
      <c r="L10" s="31" t="s">
        <v>95</v>
      </c>
      <c r="M10" s="21" t="s">
        <v>14</v>
      </c>
    </row>
    <row r="11" spans="1:13" ht="35.1" customHeight="1" x14ac:dyDescent="0.3">
      <c r="A11" s="22" t="s">
        <v>17</v>
      </c>
      <c r="B11" s="24" t="s">
        <v>28</v>
      </c>
      <c r="C11" s="25">
        <v>1224000</v>
      </c>
      <c r="D11" s="26">
        <v>42927</v>
      </c>
      <c r="E11" s="26">
        <v>42927</v>
      </c>
      <c r="F11" s="13"/>
      <c r="G11" s="26">
        <v>42933</v>
      </c>
      <c r="H11" s="25">
        <v>1224000</v>
      </c>
      <c r="I11" s="28">
        <v>1</v>
      </c>
      <c r="J11" s="29" t="s">
        <v>56</v>
      </c>
      <c r="K11" s="30" t="s">
        <v>96</v>
      </c>
      <c r="L11" s="31" t="s">
        <v>97</v>
      </c>
      <c r="M11" s="21" t="s">
        <v>14</v>
      </c>
    </row>
    <row r="12" spans="1:13" ht="35.1" customHeight="1" x14ac:dyDescent="0.3">
      <c r="A12" s="22" t="s">
        <v>18</v>
      </c>
      <c r="B12" s="14" t="s">
        <v>29</v>
      </c>
      <c r="C12" s="25">
        <v>1500000</v>
      </c>
      <c r="D12" s="26">
        <v>42927</v>
      </c>
      <c r="E12" s="26">
        <v>42927</v>
      </c>
      <c r="F12" s="13"/>
      <c r="G12" s="26">
        <v>42945</v>
      </c>
      <c r="H12" s="25">
        <v>1500000</v>
      </c>
      <c r="I12" s="28">
        <v>1</v>
      </c>
      <c r="J12" s="29" t="s">
        <v>57</v>
      </c>
      <c r="K12" s="30" t="s">
        <v>98</v>
      </c>
      <c r="L12" s="31" t="s">
        <v>99</v>
      </c>
      <c r="M12" s="20" t="s">
        <v>13</v>
      </c>
    </row>
    <row r="13" spans="1:13" ht="35.1" customHeight="1" x14ac:dyDescent="0.3">
      <c r="A13" s="22" t="s">
        <v>16</v>
      </c>
      <c r="B13" s="12" t="s">
        <v>30</v>
      </c>
      <c r="C13" s="25">
        <v>2128300</v>
      </c>
      <c r="D13" s="26">
        <v>42930</v>
      </c>
      <c r="E13" s="26">
        <v>42930</v>
      </c>
      <c r="F13" s="13"/>
      <c r="G13" s="26">
        <v>42937</v>
      </c>
      <c r="H13" s="25">
        <v>2020000</v>
      </c>
      <c r="I13" s="28">
        <v>0.94911431659070622</v>
      </c>
      <c r="J13" s="29" t="s">
        <v>58</v>
      </c>
      <c r="K13" s="30" t="s">
        <v>100</v>
      </c>
      <c r="L13" s="31" t="s">
        <v>101</v>
      </c>
      <c r="M13" s="21" t="s">
        <v>14</v>
      </c>
    </row>
    <row r="14" spans="1:13" ht="35.1" customHeight="1" x14ac:dyDescent="0.3">
      <c r="A14" s="22" t="s">
        <v>19</v>
      </c>
      <c r="B14" s="16" t="s">
        <v>31</v>
      </c>
      <c r="C14" s="25">
        <v>20000000</v>
      </c>
      <c r="D14" s="26">
        <v>42930</v>
      </c>
      <c r="E14" s="26">
        <v>42930</v>
      </c>
      <c r="F14" s="13"/>
      <c r="G14" s="26">
        <v>43100</v>
      </c>
      <c r="H14" s="25">
        <v>19000000</v>
      </c>
      <c r="I14" s="28">
        <v>0.95</v>
      </c>
      <c r="J14" s="29" t="s">
        <v>59</v>
      </c>
      <c r="K14" s="30" t="s">
        <v>102</v>
      </c>
      <c r="L14" s="31" t="s">
        <v>103</v>
      </c>
      <c r="M14" s="21" t="s">
        <v>14</v>
      </c>
    </row>
    <row r="15" spans="1:13" ht="35.1" customHeight="1" x14ac:dyDescent="0.3">
      <c r="A15" s="22" t="s">
        <v>20</v>
      </c>
      <c r="B15" s="16" t="s">
        <v>32</v>
      </c>
      <c r="C15" s="25">
        <v>22000000</v>
      </c>
      <c r="D15" s="26">
        <v>42930</v>
      </c>
      <c r="E15" s="26">
        <v>42936</v>
      </c>
      <c r="F15" s="13"/>
      <c r="G15" s="26">
        <v>42974</v>
      </c>
      <c r="H15" s="25">
        <v>22000000</v>
      </c>
      <c r="I15" s="28">
        <v>1</v>
      </c>
      <c r="J15" s="29" t="s">
        <v>60</v>
      </c>
      <c r="K15" s="30" t="s">
        <v>104</v>
      </c>
      <c r="L15" s="31" t="s">
        <v>105</v>
      </c>
      <c r="M15" s="21" t="s">
        <v>14</v>
      </c>
    </row>
    <row r="16" spans="1:13" ht="35.1" customHeight="1" x14ac:dyDescent="0.3">
      <c r="A16" s="22" t="s">
        <v>16</v>
      </c>
      <c r="B16" s="16" t="s">
        <v>33</v>
      </c>
      <c r="C16" s="25">
        <v>3300000</v>
      </c>
      <c r="D16" s="26">
        <v>42930</v>
      </c>
      <c r="E16" s="26">
        <v>42930</v>
      </c>
      <c r="F16" s="13"/>
      <c r="G16" s="26">
        <v>42941</v>
      </c>
      <c r="H16" s="25">
        <v>3135000</v>
      </c>
      <c r="I16" s="28">
        <v>0.95</v>
      </c>
      <c r="J16" s="29" t="s">
        <v>61</v>
      </c>
      <c r="K16" s="30" t="s">
        <v>106</v>
      </c>
      <c r="L16" s="31" t="s">
        <v>107</v>
      </c>
      <c r="M16" s="21" t="s">
        <v>14</v>
      </c>
    </row>
    <row r="17" spans="1:13" ht="35.1" customHeight="1" x14ac:dyDescent="0.3">
      <c r="A17" s="22" t="s">
        <v>16</v>
      </c>
      <c r="B17" s="24" t="s">
        <v>34</v>
      </c>
      <c r="C17" s="25">
        <v>20144480</v>
      </c>
      <c r="D17" s="26">
        <v>42935</v>
      </c>
      <c r="E17" s="26">
        <v>42935</v>
      </c>
      <c r="F17" s="13"/>
      <c r="G17" s="26">
        <v>43100</v>
      </c>
      <c r="H17" s="25">
        <v>19137256</v>
      </c>
      <c r="I17" s="28">
        <v>0.95</v>
      </c>
      <c r="J17" s="29" t="s">
        <v>62</v>
      </c>
      <c r="K17" s="30" t="s">
        <v>108</v>
      </c>
      <c r="L17" s="31" t="s">
        <v>109</v>
      </c>
      <c r="M17" s="21" t="s">
        <v>14</v>
      </c>
    </row>
    <row r="18" spans="1:13" ht="35.1" customHeight="1" x14ac:dyDescent="0.3">
      <c r="A18" s="22" t="s">
        <v>19</v>
      </c>
      <c r="B18" s="24" t="s">
        <v>35</v>
      </c>
      <c r="C18" s="25">
        <v>19415000</v>
      </c>
      <c r="D18" s="26">
        <v>42935</v>
      </c>
      <c r="E18" s="26">
        <v>42935</v>
      </c>
      <c r="F18" s="13"/>
      <c r="G18" s="26">
        <v>42938</v>
      </c>
      <c r="H18" s="25">
        <v>17699000</v>
      </c>
      <c r="I18" s="28">
        <v>0.91161473087818701</v>
      </c>
      <c r="J18" s="29" t="s">
        <v>63</v>
      </c>
      <c r="K18" s="30" t="s">
        <v>110</v>
      </c>
      <c r="L18" s="31" t="s">
        <v>111</v>
      </c>
      <c r="M18" s="21" t="s">
        <v>14</v>
      </c>
    </row>
    <row r="19" spans="1:13" ht="35.1" customHeight="1" x14ac:dyDescent="0.3">
      <c r="A19" s="22" t="s">
        <v>19</v>
      </c>
      <c r="B19" s="24" t="s">
        <v>36</v>
      </c>
      <c r="C19" s="25">
        <v>19036930</v>
      </c>
      <c r="D19" s="26">
        <v>42935</v>
      </c>
      <c r="E19" s="26">
        <v>42935</v>
      </c>
      <c r="F19" s="13"/>
      <c r="G19" s="26">
        <v>42938</v>
      </c>
      <c r="H19" s="25">
        <v>17743000</v>
      </c>
      <c r="I19" s="28">
        <v>0.9320305322339264</v>
      </c>
      <c r="J19" s="29" t="s">
        <v>64</v>
      </c>
      <c r="K19" s="30" t="s">
        <v>112</v>
      </c>
      <c r="L19" s="31" t="s">
        <v>113</v>
      </c>
      <c r="M19" s="21" t="s">
        <v>14</v>
      </c>
    </row>
    <row r="20" spans="1:13" ht="35.1" customHeight="1" x14ac:dyDescent="0.3">
      <c r="A20" s="22" t="s">
        <v>18</v>
      </c>
      <c r="B20" s="24" t="s">
        <v>37</v>
      </c>
      <c r="C20" s="25">
        <v>1990000</v>
      </c>
      <c r="D20" s="26">
        <v>42935</v>
      </c>
      <c r="E20" s="26">
        <v>42935</v>
      </c>
      <c r="F20" s="13"/>
      <c r="G20" s="26">
        <v>42938</v>
      </c>
      <c r="H20" s="25">
        <v>1990000</v>
      </c>
      <c r="I20" s="28">
        <v>1</v>
      </c>
      <c r="J20" s="29" t="s">
        <v>65</v>
      </c>
      <c r="K20" s="30" t="s">
        <v>65</v>
      </c>
      <c r="L20" s="31" t="s">
        <v>114</v>
      </c>
      <c r="M20" s="20" t="s">
        <v>13</v>
      </c>
    </row>
    <row r="21" spans="1:13" ht="35.1" customHeight="1" x14ac:dyDescent="0.3">
      <c r="A21" s="22" t="s">
        <v>18</v>
      </c>
      <c r="B21" s="24" t="s">
        <v>37</v>
      </c>
      <c r="C21" s="25">
        <v>1990000</v>
      </c>
      <c r="D21" s="26">
        <v>42935</v>
      </c>
      <c r="E21" s="26">
        <v>42935</v>
      </c>
      <c r="F21" s="13"/>
      <c r="G21" s="26">
        <v>42938</v>
      </c>
      <c r="H21" s="25">
        <v>1990000</v>
      </c>
      <c r="I21" s="28">
        <v>1</v>
      </c>
      <c r="J21" s="29" t="s">
        <v>66</v>
      </c>
      <c r="K21" s="30" t="s">
        <v>115</v>
      </c>
      <c r="L21" s="31" t="s">
        <v>116</v>
      </c>
      <c r="M21" s="20" t="s">
        <v>13</v>
      </c>
    </row>
    <row r="22" spans="1:13" ht="35.1" customHeight="1" x14ac:dyDescent="0.3">
      <c r="A22" s="22" t="s">
        <v>18</v>
      </c>
      <c r="B22" s="24" t="s">
        <v>38</v>
      </c>
      <c r="C22" s="25">
        <v>4000000</v>
      </c>
      <c r="D22" s="26">
        <v>42935</v>
      </c>
      <c r="E22" s="26">
        <v>42935</v>
      </c>
      <c r="F22" s="13"/>
      <c r="G22" s="26">
        <v>42938</v>
      </c>
      <c r="H22" s="25">
        <v>4000000</v>
      </c>
      <c r="I22" s="28">
        <v>1</v>
      </c>
      <c r="J22" s="29" t="s">
        <v>67</v>
      </c>
      <c r="K22" s="30" t="s">
        <v>117</v>
      </c>
      <c r="L22" s="31" t="s">
        <v>118</v>
      </c>
      <c r="M22" s="20" t="s">
        <v>13</v>
      </c>
    </row>
    <row r="23" spans="1:13" ht="35.1" customHeight="1" x14ac:dyDescent="0.3">
      <c r="A23" s="22" t="s">
        <v>18</v>
      </c>
      <c r="B23" s="24" t="s">
        <v>38</v>
      </c>
      <c r="C23" s="25">
        <v>1500000</v>
      </c>
      <c r="D23" s="26">
        <v>42935</v>
      </c>
      <c r="E23" s="26">
        <v>42935</v>
      </c>
      <c r="F23" s="13"/>
      <c r="G23" s="26">
        <v>42938</v>
      </c>
      <c r="H23" s="25">
        <v>1500000</v>
      </c>
      <c r="I23" s="28">
        <v>1</v>
      </c>
      <c r="J23" s="29" t="s">
        <v>68</v>
      </c>
      <c r="K23" s="30" t="s">
        <v>119</v>
      </c>
      <c r="L23" s="31" t="s">
        <v>120</v>
      </c>
      <c r="M23" s="20" t="s">
        <v>13</v>
      </c>
    </row>
    <row r="24" spans="1:13" ht="35.1" customHeight="1" x14ac:dyDescent="0.3">
      <c r="A24" s="22" t="s">
        <v>18</v>
      </c>
      <c r="B24" s="24" t="s">
        <v>38</v>
      </c>
      <c r="C24" s="25">
        <v>1500000</v>
      </c>
      <c r="D24" s="26">
        <v>42935</v>
      </c>
      <c r="E24" s="26">
        <v>42935</v>
      </c>
      <c r="F24" s="13"/>
      <c r="G24" s="26">
        <v>42938</v>
      </c>
      <c r="H24" s="25">
        <v>1500000</v>
      </c>
      <c r="I24" s="28">
        <v>1</v>
      </c>
      <c r="J24" s="29" t="s">
        <v>69</v>
      </c>
      <c r="K24" s="30" t="s">
        <v>121</v>
      </c>
      <c r="L24" s="31" t="s">
        <v>122</v>
      </c>
      <c r="M24" s="20" t="s">
        <v>13</v>
      </c>
    </row>
    <row r="25" spans="1:13" ht="35.1" customHeight="1" x14ac:dyDescent="0.3">
      <c r="A25" s="22" t="s">
        <v>19</v>
      </c>
      <c r="B25" s="24" t="s">
        <v>39</v>
      </c>
      <c r="C25" s="25">
        <v>3300000</v>
      </c>
      <c r="D25" s="26">
        <v>42935</v>
      </c>
      <c r="E25" s="26">
        <v>42935</v>
      </c>
      <c r="F25" s="13"/>
      <c r="G25" s="26">
        <v>42947</v>
      </c>
      <c r="H25" s="25">
        <v>3300000</v>
      </c>
      <c r="I25" s="28">
        <v>1</v>
      </c>
      <c r="J25" s="29" t="s">
        <v>70</v>
      </c>
      <c r="K25" s="30" t="s">
        <v>123</v>
      </c>
      <c r="L25" s="31" t="s">
        <v>124</v>
      </c>
      <c r="M25" s="21" t="s">
        <v>14</v>
      </c>
    </row>
    <row r="26" spans="1:13" ht="35.1" customHeight="1" x14ac:dyDescent="0.3">
      <c r="A26" s="22" t="s">
        <v>16</v>
      </c>
      <c r="B26" s="24" t="s">
        <v>40</v>
      </c>
      <c r="C26" s="25">
        <v>5500000</v>
      </c>
      <c r="D26" s="26">
        <v>42935</v>
      </c>
      <c r="E26" s="26">
        <v>42935</v>
      </c>
      <c r="F26" s="13"/>
      <c r="G26" s="26">
        <v>42937</v>
      </c>
      <c r="H26" s="25">
        <v>5500000</v>
      </c>
      <c r="I26" s="28">
        <v>1</v>
      </c>
      <c r="J26" s="29" t="s">
        <v>71</v>
      </c>
      <c r="K26" s="30" t="s">
        <v>125</v>
      </c>
      <c r="L26" s="31" t="s">
        <v>126</v>
      </c>
      <c r="M26" s="21" t="s">
        <v>14</v>
      </c>
    </row>
    <row r="27" spans="1:13" ht="35.1" customHeight="1" x14ac:dyDescent="0.3">
      <c r="A27" s="22" t="s">
        <v>19</v>
      </c>
      <c r="B27" s="24" t="s">
        <v>41</v>
      </c>
      <c r="C27" s="25">
        <v>3000000</v>
      </c>
      <c r="D27" s="26">
        <v>42935</v>
      </c>
      <c r="E27" s="26">
        <v>42935</v>
      </c>
      <c r="F27" s="13"/>
      <c r="G27" s="26">
        <v>42939</v>
      </c>
      <c r="H27" s="25">
        <v>3000000</v>
      </c>
      <c r="I27" s="28">
        <v>1</v>
      </c>
      <c r="J27" s="29" t="s">
        <v>72</v>
      </c>
      <c r="K27" s="30" t="s">
        <v>127</v>
      </c>
      <c r="L27" s="31" t="s">
        <v>128</v>
      </c>
      <c r="M27" s="21" t="s">
        <v>14</v>
      </c>
    </row>
    <row r="28" spans="1:13" ht="35.1" customHeight="1" x14ac:dyDescent="0.3">
      <c r="A28" s="22" t="s">
        <v>18</v>
      </c>
      <c r="B28" s="24" t="s">
        <v>38</v>
      </c>
      <c r="C28" s="25">
        <v>2000000</v>
      </c>
      <c r="D28" s="26">
        <v>42935</v>
      </c>
      <c r="E28" s="26">
        <v>42935</v>
      </c>
      <c r="F28" s="13"/>
      <c r="G28" s="26">
        <v>42938</v>
      </c>
      <c r="H28" s="25">
        <v>2000000</v>
      </c>
      <c r="I28" s="28">
        <v>1</v>
      </c>
      <c r="J28" s="29" t="s">
        <v>73</v>
      </c>
      <c r="K28" s="30" t="s">
        <v>129</v>
      </c>
      <c r="L28" s="31" t="s">
        <v>130</v>
      </c>
      <c r="M28" s="20" t="s">
        <v>13</v>
      </c>
    </row>
    <row r="29" spans="1:13" ht="35.1" customHeight="1" x14ac:dyDescent="0.3">
      <c r="A29" s="22" t="s">
        <v>19</v>
      </c>
      <c r="B29" s="24" t="s">
        <v>42</v>
      </c>
      <c r="C29" s="25">
        <v>3000000</v>
      </c>
      <c r="D29" s="26">
        <v>42935</v>
      </c>
      <c r="E29" s="26">
        <v>42935</v>
      </c>
      <c r="F29" s="13"/>
      <c r="G29" s="26">
        <v>42939</v>
      </c>
      <c r="H29" s="25">
        <v>3000000</v>
      </c>
      <c r="I29" s="28">
        <v>1</v>
      </c>
      <c r="J29" s="29" t="s">
        <v>74</v>
      </c>
      <c r="K29" s="30" t="s">
        <v>131</v>
      </c>
      <c r="L29" s="31" t="s">
        <v>132</v>
      </c>
      <c r="M29" s="21" t="s">
        <v>14</v>
      </c>
    </row>
    <row r="30" spans="1:13" ht="35.1" customHeight="1" x14ac:dyDescent="0.3">
      <c r="A30" s="22" t="s">
        <v>18</v>
      </c>
      <c r="B30" s="24" t="s">
        <v>38</v>
      </c>
      <c r="C30" s="25">
        <v>4000000</v>
      </c>
      <c r="D30" s="26">
        <v>42935</v>
      </c>
      <c r="E30" s="26">
        <v>42935</v>
      </c>
      <c r="F30" s="13"/>
      <c r="G30" s="26">
        <v>42938</v>
      </c>
      <c r="H30" s="25">
        <v>4000000</v>
      </c>
      <c r="I30" s="28">
        <v>1</v>
      </c>
      <c r="J30" s="29" t="s">
        <v>75</v>
      </c>
      <c r="K30" s="30" t="s">
        <v>133</v>
      </c>
      <c r="L30" s="31" t="s">
        <v>134</v>
      </c>
      <c r="M30" s="20" t="s">
        <v>13</v>
      </c>
    </row>
    <row r="31" spans="1:13" ht="35.1" customHeight="1" x14ac:dyDescent="0.3">
      <c r="A31" s="22" t="s">
        <v>19</v>
      </c>
      <c r="B31" s="12" t="s">
        <v>43</v>
      </c>
      <c r="C31" s="25">
        <v>20981400</v>
      </c>
      <c r="D31" s="26">
        <v>42937</v>
      </c>
      <c r="E31" s="26">
        <v>42939</v>
      </c>
      <c r="F31" s="13"/>
      <c r="G31" s="26">
        <v>42939</v>
      </c>
      <c r="H31" s="25">
        <v>20981400</v>
      </c>
      <c r="I31" s="28">
        <v>1</v>
      </c>
      <c r="J31" s="29" t="s">
        <v>76</v>
      </c>
      <c r="K31" s="30" t="s">
        <v>135</v>
      </c>
      <c r="L31" s="31" t="s">
        <v>136</v>
      </c>
      <c r="M31" s="21" t="s">
        <v>14</v>
      </c>
    </row>
    <row r="32" spans="1:13" ht="35.1" customHeight="1" x14ac:dyDescent="0.3">
      <c r="A32" s="22" t="s">
        <v>16</v>
      </c>
      <c r="B32" s="16" t="s">
        <v>44</v>
      </c>
      <c r="C32" s="25">
        <v>1457000</v>
      </c>
      <c r="D32" s="26">
        <v>42940</v>
      </c>
      <c r="E32" s="26">
        <v>42940</v>
      </c>
      <c r="F32" s="13"/>
      <c r="G32" s="26">
        <v>42951</v>
      </c>
      <c r="H32" s="25">
        <v>1457000</v>
      </c>
      <c r="I32" s="28">
        <v>1</v>
      </c>
      <c r="J32" s="29" t="s">
        <v>77</v>
      </c>
      <c r="K32" s="30" t="s">
        <v>137</v>
      </c>
      <c r="L32" s="31" t="s">
        <v>138</v>
      </c>
      <c r="M32" s="21" t="s">
        <v>14</v>
      </c>
    </row>
    <row r="33" spans="1:13" ht="35.1" customHeight="1" x14ac:dyDescent="0.3">
      <c r="A33" s="22" t="s">
        <v>19</v>
      </c>
      <c r="B33" s="16" t="s">
        <v>45</v>
      </c>
      <c r="C33" s="25">
        <v>4327000</v>
      </c>
      <c r="D33" s="26">
        <v>42941</v>
      </c>
      <c r="E33" s="32">
        <v>42943</v>
      </c>
      <c r="F33" s="33"/>
      <c r="G33" s="32">
        <v>42972</v>
      </c>
      <c r="H33" s="25">
        <v>4110000</v>
      </c>
      <c r="I33" s="28">
        <v>0.94984978044834756</v>
      </c>
      <c r="J33" s="29" t="s">
        <v>78</v>
      </c>
      <c r="K33" s="30" t="s">
        <v>139</v>
      </c>
      <c r="L33" s="31" t="s">
        <v>140</v>
      </c>
      <c r="M33" s="21" t="s">
        <v>14</v>
      </c>
    </row>
    <row r="34" spans="1:13" ht="35.1" customHeight="1" x14ac:dyDescent="0.3">
      <c r="A34" s="22" t="s">
        <v>19</v>
      </c>
      <c r="B34" s="16" t="s">
        <v>46</v>
      </c>
      <c r="C34" s="25">
        <v>10250000</v>
      </c>
      <c r="D34" s="26">
        <v>42941</v>
      </c>
      <c r="E34" s="32">
        <v>42947</v>
      </c>
      <c r="F34" s="34"/>
      <c r="G34" s="32">
        <v>42971</v>
      </c>
      <c r="H34" s="25">
        <v>9737500</v>
      </c>
      <c r="I34" s="28">
        <v>0.95</v>
      </c>
      <c r="J34" s="29" t="s">
        <v>79</v>
      </c>
      <c r="K34" s="30" t="s">
        <v>141</v>
      </c>
      <c r="L34" s="31" t="s">
        <v>142</v>
      </c>
      <c r="M34" s="21" t="s">
        <v>14</v>
      </c>
    </row>
    <row r="35" spans="1:13" ht="35.1" customHeight="1" x14ac:dyDescent="0.3">
      <c r="A35" s="22" t="s">
        <v>18</v>
      </c>
      <c r="B35" s="16" t="s">
        <v>47</v>
      </c>
      <c r="C35" s="25">
        <v>280000000</v>
      </c>
      <c r="D35" s="26">
        <v>42941</v>
      </c>
      <c r="E35" s="32">
        <v>42941</v>
      </c>
      <c r="F35" s="34"/>
      <c r="G35" s="32">
        <v>43022</v>
      </c>
      <c r="H35" s="25">
        <v>280000000</v>
      </c>
      <c r="I35" s="28">
        <v>1</v>
      </c>
      <c r="J35" s="29" t="s">
        <v>80</v>
      </c>
      <c r="K35" s="30" t="s">
        <v>143</v>
      </c>
      <c r="L35" s="31" t="s">
        <v>144</v>
      </c>
      <c r="M35" s="20" t="s">
        <v>13</v>
      </c>
    </row>
    <row r="36" spans="1:13" ht="35.1" customHeight="1" x14ac:dyDescent="0.3">
      <c r="A36" s="22" t="s">
        <v>16</v>
      </c>
      <c r="B36" s="16" t="s">
        <v>48</v>
      </c>
      <c r="C36" s="25">
        <v>14982000</v>
      </c>
      <c r="D36" s="26">
        <v>42942</v>
      </c>
      <c r="E36" s="32">
        <v>42942</v>
      </c>
      <c r="F36" s="34"/>
      <c r="G36" s="32">
        <v>42978</v>
      </c>
      <c r="H36" s="27">
        <v>14232900</v>
      </c>
      <c r="I36" s="28">
        <v>0.95</v>
      </c>
      <c r="J36" s="29" t="s">
        <v>81</v>
      </c>
      <c r="K36" s="30" t="s">
        <v>145</v>
      </c>
      <c r="L36" s="31" t="s">
        <v>146</v>
      </c>
      <c r="M36" s="21" t="s">
        <v>14</v>
      </c>
    </row>
    <row r="37" spans="1:13" ht="35.1" customHeight="1" x14ac:dyDescent="0.3">
      <c r="A37" s="22" t="s">
        <v>147</v>
      </c>
      <c r="B37" s="29" t="s">
        <v>148</v>
      </c>
      <c r="C37" s="25">
        <v>2792761</v>
      </c>
      <c r="D37" s="26">
        <v>42934</v>
      </c>
      <c r="E37" s="32">
        <v>42935</v>
      </c>
      <c r="F37" s="34"/>
      <c r="G37" s="32">
        <v>42949</v>
      </c>
      <c r="H37" s="25">
        <v>2366450</v>
      </c>
      <c r="I37" s="28">
        <f t="shared" ref="I37:I42" si="0">H37/C37</f>
        <v>0.84735142033278177</v>
      </c>
      <c r="J37" s="29" t="s">
        <v>154</v>
      </c>
      <c r="K37" s="30" t="s">
        <v>160</v>
      </c>
      <c r="L37" s="31" t="s">
        <v>161</v>
      </c>
      <c r="M37" s="21" t="s">
        <v>14</v>
      </c>
    </row>
    <row r="38" spans="1:13" ht="35.1" customHeight="1" x14ac:dyDescent="0.3">
      <c r="A38" s="22" t="s">
        <v>147</v>
      </c>
      <c r="B38" s="29" t="s">
        <v>149</v>
      </c>
      <c r="C38" s="25">
        <v>4950000</v>
      </c>
      <c r="D38" s="26">
        <v>42934</v>
      </c>
      <c r="E38" s="32">
        <v>42940</v>
      </c>
      <c r="F38" s="34"/>
      <c r="G38" s="32">
        <v>42954</v>
      </c>
      <c r="H38" s="25">
        <v>4702500</v>
      </c>
      <c r="I38" s="28">
        <f t="shared" si="0"/>
        <v>0.95</v>
      </c>
      <c r="J38" s="29" t="s">
        <v>155</v>
      </c>
      <c r="K38" s="30" t="s">
        <v>162</v>
      </c>
      <c r="L38" s="31" t="s">
        <v>163</v>
      </c>
      <c r="M38" s="21" t="s">
        <v>14</v>
      </c>
    </row>
    <row r="39" spans="1:13" ht="35.1" customHeight="1" x14ac:dyDescent="0.3">
      <c r="A39" s="22" t="s">
        <v>147</v>
      </c>
      <c r="B39" s="29" t="s">
        <v>150</v>
      </c>
      <c r="C39" s="25">
        <v>5467000</v>
      </c>
      <c r="D39" s="26">
        <v>42935</v>
      </c>
      <c r="E39" s="32">
        <v>42940</v>
      </c>
      <c r="F39" s="34"/>
      <c r="G39" s="32">
        <v>42947</v>
      </c>
      <c r="H39" s="25">
        <v>4417500</v>
      </c>
      <c r="I39" s="28">
        <f t="shared" si="0"/>
        <v>0.8080299981708432</v>
      </c>
      <c r="J39" s="29" t="s">
        <v>156</v>
      </c>
      <c r="K39" s="30" t="s">
        <v>164</v>
      </c>
      <c r="L39" s="31" t="s">
        <v>165</v>
      </c>
      <c r="M39" s="21" t="s">
        <v>14</v>
      </c>
    </row>
    <row r="40" spans="1:13" ht="35.1" customHeight="1" x14ac:dyDescent="0.3">
      <c r="A40" s="22" t="s">
        <v>147</v>
      </c>
      <c r="B40" s="29" t="s">
        <v>151</v>
      </c>
      <c r="C40" s="25">
        <v>1638000</v>
      </c>
      <c r="D40" s="26">
        <v>42941</v>
      </c>
      <c r="E40" s="32">
        <v>42944</v>
      </c>
      <c r="F40" s="34"/>
      <c r="G40" s="32">
        <v>42947</v>
      </c>
      <c r="H40" s="25">
        <v>1556100</v>
      </c>
      <c r="I40" s="28">
        <f t="shared" si="0"/>
        <v>0.95</v>
      </c>
      <c r="J40" s="29" t="s">
        <v>157</v>
      </c>
      <c r="K40" s="30" t="s">
        <v>166</v>
      </c>
      <c r="L40" s="31" t="s">
        <v>167</v>
      </c>
      <c r="M40" s="21" t="s">
        <v>14</v>
      </c>
    </row>
    <row r="41" spans="1:13" ht="35.1" customHeight="1" x14ac:dyDescent="0.3">
      <c r="A41" s="22" t="s">
        <v>147</v>
      </c>
      <c r="B41" s="29" t="s">
        <v>152</v>
      </c>
      <c r="C41" s="25">
        <v>6424000</v>
      </c>
      <c r="D41" s="26">
        <v>42941</v>
      </c>
      <c r="E41" s="32">
        <v>42942</v>
      </c>
      <c r="F41" s="34"/>
      <c r="G41" s="32">
        <v>42965</v>
      </c>
      <c r="H41" s="25">
        <v>4995620</v>
      </c>
      <c r="I41" s="28">
        <f t="shared" si="0"/>
        <v>0.77764943960149435</v>
      </c>
      <c r="J41" s="29" t="s">
        <v>158</v>
      </c>
      <c r="K41" s="30" t="s">
        <v>168</v>
      </c>
      <c r="L41" s="31" t="s">
        <v>169</v>
      </c>
      <c r="M41" s="21" t="s">
        <v>14</v>
      </c>
    </row>
    <row r="42" spans="1:13" ht="35.1" customHeight="1" x14ac:dyDescent="0.3">
      <c r="A42" s="22" t="s">
        <v>147</v>
      </c>
      <c r="B42" s="29" t="s">
        <v>153</v>
      </c>
      <c r="C42" s="25">
        <v>13673000</v>
      </c>
      <c r="D42" s="26">
        <v>42944</v>
      </c>
      <c r="E42" s="32">
        <v>42947</v>
      </c>
      <c r="F42" s="34"/>
      <c r="G42" s="32">
        <v>42963</v>
      </c>
      <c r="H42" s="25">
        <v>12579160</v>
      </c>
      <c r="I42" s="28">
        <f t="shared" si="0"/>
        <v>0.92</v>
      </c>
      <c r="J42" s="29" t="s">
        <v>159</v>
      </c>
      <c r="K42" s="30" t="s">
        <v>170</v>
      </c>
      <c r="L42" s="31" t="s">
        <v>171</v>
      </c>
      <c r="M42" s="21" t="s">
        <v>14</v>
      </c>
    </row>
  </sheetData>
  <autoFilter ref="A3:M3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사용자</cp:lastModifiedBy>
  <cp:lastPrinted>2016-02-02T05:08:04Z</cp:lastPrinted>
  <dcterms:created xsi:type="dcterms:W3CDTF">2015-12-14T01:00:43Z</dcterms:created>
  <dcterms:modified xsi:type="dcterms:W3CDTF">2017-12-02T02:24:22Z</dcterms:modified>
</cp:coreProperties>
</file>