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8035" windowHeight="6660"/>
  </bookViews>
  <sheets>
    <sheet name="Sheet1" sheetId="1" r:id="rId1"/>
  </sheets>
  <definedNames>
    <definedName name="_xlnm._FilterDatabase" localSheetId="0" hidden="1">Sheet1!$A$3:$M$5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2" i="1"/>
  <c r="I11" i="1"/>
  <c r="I10" i="1"/>
  <c r="I9" i="1"/>
  <c r="I8" i="1"/>
  <c r="I7" i="1"/>
  <c r="I6" i="1" l="1"/>
  <c r="I4" i="1"/>
  <c r="I5" i="1"/>
</calcChain>
</file>

<file path=xl/sharedStrings.xml><?xml version="1.0" encoding="utf-8"?>
<sst xmlns="http://schemas.openxmlformats.org/spreadsheetml/2006/main" count="112" uniqueCount="74">
  <si>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</si>
  <si>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</si>
  <si>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</si>
  <si>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</si>
  <si>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</si>
  <si>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</si>
  <si>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</si>
  <si>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</si>
  <si>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</si>
  <si>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</si>
  <si>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</si>
  <si>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</si>
  <si>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</si>
  <si>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</si>
  <si>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</si>
  <si>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전자계약</t>
    <phoneticPr fontId="2" type="noConversion"/>
  </si>
  <si>
    <t>전자계약</t>
    <phoneticPr fontId="2" type="noConversion"/>
  </si>
  <si>
    <t>물품</t>
    <phoneticPr fontId="2" type="noConversion"/>
  </si>
  <si>
    <t>2017년 03월 수의계약 내역 공개</t>
    <phoneticPr fontId="2" type="noConversion"/>
  </si>
  <si>
    <t>삼성문고</t>
    <phoneticPr fontId="2" type="noConversion"/>
  </si>
  <si>
    <t>김윤호</t>
    <phoneticPr fontId="2" type="noConversion"/>
  </si>
  <si>
    <t>화성시 동탄솔빛로 54-0 지하1층</t>
    <phoneticPr fontId="2" type="noConversion"/>
  </si>
  <si>
    <t>화성시시립도서관(병점,봉담,남양) 신간 도서구입</t>
    <phoneticPr fontId="2" type="noConversion"/>
  </si>
  <si>
    <t>화성시시립도서관(동탄복합, 두빛나래, 샘내작은) 신간 도서구입</t>
    <phoneticPr fontId="2" type="noConversion"/>
  </si>
  <si>
    <t>센트럴문고</t>
    <phoneticPr fontId="2" type="noConversion"/>
  </si>
  <si>
    <t>이혜숙</t>
    <phoneticPr fontId="2" type="noConversion"/>
  </si>
  <si>
    <t>화성시 반송동 47-1번지</t>
    <phoneticPr fontId="2" type="noConversion"/>
  </si>
  <si>
    <t>화성시시립도서관(삼괴,둥지나래,기아행복,비봉) 신간 도서구입</t>
    <phoneticPr fontId="2" type="noConversion"/>
  </si>
  <si>
    <t>학우당</t>
    <phoneticPr fontId="2" type="noConversion"/>
  </si>
  <si>
    <t>송진호</t>
    <phoneticPr fontId="2" type="noConversion"/>
  </si>
  <si>
    <t>화성시 향남읍 평3길 20-1</t>
    <phoneticPr fontId="2" type="noConversion"/>
  </si>
  <si>
    <t>화성시시립도서관(송산,태안,정남) 신간 도서구입</t>
    <phoneticPr fontId="2" type="noConversion"/>
  </si>
  <si>
    <t>명문서점</t>
    <phoneticPr fontId="2" type="noConversion"/>
  </si>
  <si>
    <t>양경애</t>
    <phoneticPr fontId="2" type="noConversion"/>
  </si>
  <si>
    <t>화성시 병점2로 9-0</t>
    <phoneticPr fontId="2" type="noConversion"/>
  </si>
  <si>
    <t>화성시시립도서관(진안, 동탄중앙이음터) 신간 도서구입</t>
    <phoneticPr fontId="2" type="noConversion"/>
  </si>
  <si>
    <t>동일책문고</t>
    <phoneticPr fontId="2" type="noConversion"/>
  </si>
  <si>
    <t>이정수</t>
    <phoneticPr fontId="2" type="noConversion"/>
  </si>
  <si>
    <t>화성시봉담읍 동화길 84, 2층</t>
    <phoneticPr fontId="2" type="noConversion"/>
  </si>
  <si>
    <t>병점도서관 증축공사에 따른 환경 개선공사</t>
    <phoneticPr fontId="2" type="noConversion"/>
  </si>
  <si>
    <t>공사</t>
    <phoneticPr fontId="2" type="noConversion"/>
  </si>
  <si>
    <t>골든AD</t>
    <phoneticPr fontId="2" type="noConversion"/>
  </si>
  <si>
    <t>강영호</t>
    <phoneticPr fontId="2" type="noConversion"/>
  </si>
  <si>
    <t>화성시 장안면 어은리 377-6</t>
    <phoneticPr fontId="2" type="noConversion"/>
  </si>
  <si>
    <t>동탄복합문화센터도서관 전자정보실 슬라이드장(DVD장) 제작</t>
    <phoneticPr fontId="2" type="noConversion"/>
  </si>
  <si>
    <t>하이시스템</t>
    <phoneticPr fontId="2" type="noConversion"/>
  </si>
  <si>
    <t>김성숙</t>
    <phoneticPr fontId="2" type="noConversion"/>
  </si>
  <si>
    <t>화성시 서신면 제부로 522-71</t>
    <phoneticPr fontId="2" type="noConversion"/>
  </si>
  <si>
    <t>송산도서관 다목적강당 음향 및 영상시스템 개선공사</t>
    <phoneticPr fontId="2" type="noConversion"/>
  </si>
  <si>
    <t>미래정보</t>
    <phoneticPr fontId="2" type="noConversion"/>
  </si>
  <si>
    <t>장금순</t>
    <phoneticPr fontId="2" type="noConversion"/>
  </si>
  <si>
    <t>화성시 진안동 885-4</t>
    <phoneticPr fontId="2" type="noConversion"/>
  </si>
  <si>
    <t>샘내작은도서관 무인카메라 설치공사</t>
    <phoneticPr fontId="2" type="noConversion"/>
  </si>
  <si>
    <t>감성디자인</t>
    <phoneticPr fontId="2" type="noConversion"/>
  </si>
  <si>
    <t>임명희</t>
    <phoneticPr fontId="2" type="noConversion"/>
  </si>
  <si>
    <t>화성시 동탄문화센터호 61-0</t>
    <phoneticPr fontId="2" type="noConversion"/>
  </si>
  <si>
    <t>도서관 소식지"풍경" 계약</t>
    <phoneticPr fontId="2" type="noConversion"/>
  </si>
  <si>
    <t>송산도서관 피아노 구입</t>
    <phoneticPr fontId="2" type="noConversion"/>
  </si>
  <si>
    <t>영창뮤직</t>
    <phoneticPr fontId="2" type="noConversion"/>
  </si>
  <si>
    <t>현계흥</t>
    <phoneticPr fontId="2" type="noConversion"/>
  </si>
  <si>
    <t>인천광역시 봉수대로 196, 1층</t>
    <phoneticPr fontId="2" type="noConversion"/>
  </si>
  <si>
    <t>용역</t>
    <phoneticPr fontId="2" type="noConversion"/>
  </si>
  <si>
    <t>도서관 단체보험</t>
    <phoneticPr fontId="2" type="noConversion"/>
  </si>
  <si>
    <t>메리츠</t>
    <phoneticPr fontId="2" type="noConversion"/>
  </si>
  <si>
    <t>김용범</t>
    <phoneticPr fontId="2" type="noConversion"/>
  </si>
  <si>
    <t>서울시 강남구 강남대로 382</t>
    <phoneticPr fontId="2" type="noConversion"/>
  </si>
  <si>
    <t>도서관 종합검진</t>
    <phoneticPr fontId="2" type="noConversion"/>
  </si>
  <si>
    <t>KMI</t>
    <phoneticPr fontId="2" type="noConversion"/>
  </si>
  <si>
    <t>김순이</t>
    <phoneticPr fontId="2" type="noConversion"/>
  </si>
  <si>
    <t>서울시 종로구 세종대로23길 23 54</t>
    <phoneticPr fontId="2" type="noConversion"/>
  </si>
  <si>
    <t>화성시시립도서관 연간공연 계약</t>
    <phoneticPr fontId="2" type="noConversion"/>
  </si>
  <si>
    <t>흥엔터테인먼트</t>
    <phoneticPr fontId="2" type="noConversion"/>
  </si>
  <si>
    <t>김용웅</t>
    <phoneticPr fontId="2" type="noConversion"/>
  </si>
  <si>
    <t>서울시 송파구 백제고분로36가7, 201호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</si>
</sst>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shrinkToFit="1"/>
    </xf>
    <xf numFmtId="41" fontId="6" fillId="2" borderId="0" xfId="1" applyFont="1" applyFill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center" vertical="center"/>
    </xf>
    <xf numFmtId="41" fontId="6" fillId="2" borderId="0" xfId="1" applyFont="1" applyFill="1" applyBorder="1" applyAlignment="1">
      <alignment horizontal="center" vertical="center"/>
    </xf>
    <xf numFmtId="176" fontId="6" fillId="2" borderId="0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zoomScaleNormal="100" workbookViewId="0">
      <pane ySplit="3" topLeftCell="A4" activePane="bottomLeft" state="frozen"/>
      <selection pane="bottomLeft" activeCell="F10" sqref="F10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34" t="s">
        <v>5</v>
      </c>
      <c r="F3" s="34"/>
      <c r="G3" s="34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3" t="s">
        <v>17</v>
      </c>
      <c r="B4" s="16" t="s">
        <v>23</v>
      </c>
      <c r="C4" s="20">
        <v>49975640</v>
      </c>
      <c r="D4" s="17">
        <v>42803</v>
      </c>
      <c r="E4" s="22">
        <v>42803</v>
      </c>
      <c r="F4" s="21" t="s">
        <v>14</v>
      </c>
      <c r="G4" s="18">
        <v>42844</v>
      </c>
      <c r="H4" s="19">
        <v>45195320</v>
      </c>
      <c r="I4" s="24">
        <f t="shared" ref="I4:I5" si="0">H4/C4</f>
        <v>0.90434699785735606</v>
      </c>
      <c r="J4" s="16" t="s">
        <v>19</v>
      </c>
      <c r="K4" s="10" t="s">
        <v>20</v>
      </c>
      <c r="L4" s="9" t="s">
        <v>21</v>
      </c>
      <c r="M4" s="8" t="s">
        <v>16</v>
      </c>
    </row>
    <row r="5" spans="1:13" s="11" customFormat="1" ht="35.1" customHeight="1" x14ac:dyDescent="0.3">
      <c r="A5" s="23" t="s">
        <v>17</v>
      </c>
      <c r="B5" s="16" t="s">
        <v>22</v>
      </c>
      <c r="C5" s="20">
        <v>49938990</v>
      </c>
      <c r="D5" s="17">
        <v>42807</v>
      </c>
      <c r="E5" s="22">
        <v>42807</v>
      </c>
      <c r="F5" s="21" t="s">
        <v>14</v>
      </c>
      <c r="G5" s="18">
        <v>42848</v>
      </c>
      <c r="H5" s="19">
        <v>45077670</v>
      </c>
      <c r="I5" s="24">
        <f t="shared" si="0"/>
        <v>0.90265481941064485</v>
      </c>
      <c r="J5" s="16" t="s">
        <v>24</v>
      </c>
      <c r="K5" s="10" t="s">
        <v>25</v>
      </c>
      <c r="L5" s="9" t="s">
        <v>26</v>
      </c>
      <c r="M5" s="8" t="s">
        <v>16</v>
      </c>
    </row>
    <row r="6" spans="1:13" s="11" customFormat="1" ht="35.1" customHeight="1" x14ac:dyDescent="0.3">
      <c r="A6" s="23" t="s">
        <v>17</v>
      </c>
      <c r="B6" s="16" t="s">
        <v>27</v>
      </c>
      <c r="C6" s="20">
        <v>39987710</v>
      </c>
      <c r="D6" s="17">
        <v>42803</v>
      </c>
      <c r="E6" s="22">
        <v>42803</v>
      </c>
      <c r="F6" s="21" t="s">
        <v>14</v>
      </c>
      <c r="G6" s="18">
        <v>42844</v>
      </c>
      <c r="H6" s="19">
        <v>36192880</v>
      </c>
      <c r="I6" s="24">
        <f t="shared" ref="I6" si="1">H6/C6</f>
        <v>0.90510009200326802</v>
      </c>
      <c r="J6" s="16" t="s">
        <v>28</v>
      </c>
      <c r="K6" s="10" t="s">
        <v>29</v>
      </c>
      <c r="L6" s="9" t="s">
        <v>30</v>
      </c>
      <c r="M6" s="8" t="s">
        <v>16</v>
      </c>
    </row>
    <row r="7" spans="1:13" s="11" customFormat="1" ht="35.1" customHeight="1" x14ac:dyDescent="0.3">
      <c r="A7" s="23" t="s">
        <v>17</v>
      </c>
      <c r="B7" s="16" t="s">
        <v>31</v>
      </c>
      <c r="C7" s="20">
        <v>47683530</v>
      </c>
      <c r="D7" s="17">
        <v>42803</v>
      </c>
      <c r="E7" s="22">
        <v>42803</v>
      </c>
      <c r="F7" s="21" t="s">
        <v>14</v>
      </c>
      <c r="G7" s="18">
        <v>42844</v>
      </c>
      <c r="H7" s="19">
        <v>43140480</v>
      </c>
      <c r="I7" s="24">
        <f t="shared" ref="I7:I9" si="2">H7/C7</f>
        <v>0.90472496478343778</v>
      </c>
      <c r="J7" s="16" t="s">
        <v>32</v>
      </c>
      <c r="K7" s="10" t="s">
        <v>33</v>
      </c>
      <c r="L7" s="9" t="s">
        <v>34</v>
      </c>
      <c r="M7" s="8" t="s">
        <v>16</v>
      </c>
    </row>
    <row r="8" spans="1:13" s="11" customFormat="1" ht="35.1" customHeight="1" x14ac:dyDescent="0.3">
      <c r="A8" s="23" t="s">
        <v>17</v>
      </c>
      <c r="B8" s="16" t="s">
        <v>35</v>
      </c>
      <c r="C8" s="20">
        <v>49980780</v>
      </c>
      <c r="D8" s="17">
        <v>42803</v>
      </c>
      <c r="E8" s="22">
        <v>42803</v>
      </c>
      <c r="F8" s="21" t="s">
        <v>14</v>
      </c>
      <c r="G8" s="18">
        <v>42844</v>
      </c>
      <c r="H8" s="19">
        <v>45245850</v>
      </c>
      <c r="I8" s="24">
        <f t="shared" si="2"/>
        <v>0.9052649838597957</v>
      </c>
      <c r="J8" s="16" t="s">
        <v>36</v>
      </c>
      <c r="K8" s="10" t="s">
        <v>37</v>
      </c>
      <c r="L8" s="9" t="s">
        <v>38</v>
      </c>
      <c r="M8" s="8" t="s">
        <v>16</v>
      </c>
    </row>
    <row r="9" spans="1:13" s="11" customFormat="1" ht="35.1" customHeight="1" x14ac:dyDescent="0.3">
      <c r="A9" s="23" t="s">
        <v>40</v>
      </c>
      <c r="B9" s="16" t="s">
        <v>39</v>
      </c>
      <c r="C9" s="20">
        <v>3195500</v>
      </c>
      <c r="D9" s="17">
        <v>42807</v>
      </c>
      <c r="E9" s="22">
        <v>42807</v>
      </c>
      <c r="F9" s="21" t="s">
        <v>14</v>
      </c>
      <c r="G9" s="18">
        <v>42821</v>
      </c>
      <c r="H9" s="19">
        <v>3113000</v>
      </c>
      <c r="I9" s="24">
        <f t="shared" si="2"/>
        <v>0.97418244406196208</v>
      </c>
      <c r="J9" s="16" t="s">
        <v>41</v>
      </c>
      <c r="K9" s="10" t="s">
        <v>42</v>
      </c>
      <c r="L9" s="9" t="s">
        <v>43</v>
      </c>
      <c r="M9" s="8" t="s">
        <v>12</v>
      </c>
    </row>
    <row r="10" spans="1:13" s="11" customFormat="1" ht="35.1" customHeight="1" x14ac:dyDescent="0.3">
      <c r="A10" s="23" t="s">
        <v>40</v>
      </c>
      <c r="B10" s="16" t="s">
        <v>44</v>
      </c>
      <c r="C10" s="20">
        <v>3800000</v>
      </c>
      <c r="D10" s="17">
        <v>42807</v>
      </c>
      <c r="E10" s="22">
        <v>42810</v>
      </c>
      <c r="F10" s="21" t="s">
        <v>14</v>
      </c>
      <c r="G10" s="18">
        <v>42821</v>
      </c>
      <c r="H10" s="19">
        <v>3800000</v>
      </c>
      <c r="I10" s="24">
        <f t="shared" ref="I10:I17" si="3">H10/C10</f>
        <v>1</v>
      </c>
      <c r="J10" s="16" t="s">
        <v>45</v>
      </c>
      <c r="K10" s="10" t="s">
        <v>46</v>
      </c>
      <c r="L10" s="9" t="s">
        <v>47</v>
      </c>
      <c r="M10" s="8" t="s">
        <v>12</v>
      </c>
    </row>
    <row r="11" spans="1:13" s="11" customFormat="1" ht="35.1" customHeight="1" x14ac:dyDescent="0.3">
      <c r="A11" s="23" t="s">
        <v>40</v>
      </c>
      <c r="B11" s="16" t="s">
        <v>48</v>
      </c>
      <c r="C11" s="20">
        <v>15840000</v>
      </c>
      <c r="D11" s="17">
        <v>42825</v>
      </c>
      <c r="E11" s="22">
        <v>42837</v>
      </c>
      <c r="F11" s="21" t="s">
        <v>14</v>
      </c>
      <c r="G11" s="18">
        <v>42840</v>
      </c>
      <c r="H11" s="19">
        <v>15400000</v>
      </c>
      <c r="I11" s="24">
        <f t="shared" si="3"/>
        <v>0.97222222222222221</v>
      </c>
      <c r="J11" s="16" t="s">
        <v>49</v>
      </c>
      <c r="K11" s="10" t="s">
        <v>50</v>
      </c>
      <c r="L11" s="9" t="s">
        <v>51</v>
      </c>
      <c r="M11" s="8" t="s">
        <v>12</v>
      </c>
    </row>
    <row r="12" spans="1:13" s="11" customFormat="1" ht="35.1" customHeight="1" x14ac:dyDescent="0.3">
      <c r="A12" s="23" t="s">
        <v>40</v>
      </c>
      <c r="B12" s="16" t="s">
        <v>52</v>
      </c>
      <c r="C12" s="20">
        <v>2594000</v>
      </c>
      <c r="D12" s="17">
        <v>42817</v>
      </c>
      <c r="E12" s="22">
        <v>42829</v>
      </c>
      <c r="F12" s="21" t="s">
        <v>14</v>
      </c>
      <c r="G12" s="18">
        <v>42829</v>
      </c>
      <c r="H12" s="19">
        <v>2585000</v>
      </c>
      <c r="I12" s="24">
        <f t="shared" si="3"/>
        <v>0.99653045489591363</v>
      </c>
      <c r="J12" s="16" t="s">
        <v>49</v>
      </c>
      <c r="K12" s="10" t="s">
        <v>50</v>
      </c>
      <c r="L12" s="9" t="s">
        <v>51</v>
      </c>
      <c r="M12" s="8" t="s">
        <v>12</v>
      </c>
    </row>
    <row r="13" spans="1:13" s="11" customFormat="1" ht="35.1" customHeight="1" x14ac:dyDescent="0.3">
      <c r="A13" s="23" t="s">
        <v>17</v>
      </c>
      <c r="B13" s="16" t="s">
        <v>56</v>
      </c>
      <c r="C13" s="20">
        <v>17993800</v>
      </c>
      <c r="D13" s="17">
        <v>42814</v>
      </c>
      <c r="E13" s="22">
        <v>42814</v>
      </c>
      <c r="F13" s="21" t="s">
        <v>14</v>
      </c>
      <c r="G13" s="18">
        <v>43099</v>
      </c>
      <c r="H13" s="19">
        <v>17160000</v>
      </c>
      <c r="I13" s="24">
        <f t="shared" si="3"/>
        <v>0.95366181684802542</v>
      </c>
      <c r="J13" s="16" t="s">
        <v>53</v>
      </c>
      <c r="K13" s="10" t="s">
        <v>54</v>
      </c>
      <c r="L13" s="9" t="s">
        <v>55</v>
      </c>
      <c r="M13" s="8" t="s">
        <v>15</v>
      </c>
    </row>
    <row r="14" spans="1:13" s="11" customFormat="1" ht="35.1" customHeight="1" x14ac:dyDescent="0.3">
      <c r="A14" s="23" t="s">
        <v>17</v>
      </c>
      <c r="B14" s="16" t="s">
        <v>57</v>
      </c>
      <c r="C14" s="20">
        <v>20000000</v>
      </c>
      <c r="D14" s="17">
        <v>42817</v>
      </c>
      <c r="E14" s="22">
        <v>42837</v>
      </c>
      <c r="F14" s="21" t="s">
        <v>14</v>
      </c>
      <c r="G14" s="18">
        <v>42837</v>
      </c>
      <c r="H14" s="19">
        <v>19700000</v>
      </c>
      <c r="I14" s="24">
        <f t="shared" si="3"/>
        <v>0.98499999999999999</v>
      </c>
      <c r="J14" s="16" t="s">
        <v>58</v>
      </c>
      <c r="K14" s="10" t="s">
        <v>59</v>
      </c>
      <c r="L14" s="9" t="s">
        <v>60</v>
      </c>
      <c r="M14" s="8" t="s">
        <v>12</v>
      </c>
    </row>
    <row r="15" spans="1:13" s="11" customFormat="1" ht="35.1" customHeight="1" x14ac:dyDescent="0.3">
      <c r="A15" s="23" t="s">
        <v>61</v>
      </c>
      <c r="B15" s="16" t="s">
        <v>62</v>
      </c>
      <c r="C15" s="20">
        <v>19739349</v>
      </c>
      <c r="D15" s="17">
        <v>42823</v>
      </c>
      <c r="E15" s="22">
        <v>42824</v>
      </c>
      <c r="F15" s="21" t="s">
        <v>14</v>
      </c>
      <c r="G15" s="18">
        <v>43188</v>
      </c>
      <c r="H15" s="19">
        <v>17514740</v>
      </c>
      <c r="I15" s="24">
        <f t="shared" si="3"/>
        <v>0.8873007919359448</v>
      </c>
      <c r="J15" s="16" t="s">
        <v>63</v>
      </c>
      <c r="K15" s="10" t="s">
        <v>64</v>
      </c>
      <c r="L15" s="9" t="s">
        <v>65</v>
      </c>
      <c r="M15" s="8" t="s">
        <v>12</v>
      </c>
    </row>
    <row r="16" spans="1:13" s="11" customFormat="1" ht="35.1" customHeight="1" x14ac:dyDescent="0.3">
      <c r="A16" s="23" t="s">
        <v>61</v>
      </c>
      <c r="B16" s="16" t="s">
        <v>66</v>
      </c>
      <c r="C16" s="20">
        <v>29400000</v>
      </c>
      <c r="D16" s="17">
        <v>42808</v>
      </c>
      <c r="E16" s="22">
        <v>42808</v>
      </c>
      <c r="F16" s="21" t="s">
        <v>14</v>
      </c>
      <c r="G16" s="18">
        <v>43100</v>
      </c>
      <c r="H16" s="19">
        <v>29400000</v>
      </c>
      <c r="I16" s="24">
        <f t="shared" si="3"/>
        <v>1</v>
      </c>
      <c r="J16" s="16" t="s">
        <v>67</v>
      </c>
      <c r="K16" s="10" t="s">
        <v>68</v>
      </c>
      <c r="L16" s="9" t="s">
        <v>69</v>
      </c>
      <c r="M16" s="8" t="s">
        <v>12</v>
      </c>
    </row>
    <row r="17" spans="1:13" s="11" customFormat="1" ht="35.1" customHeight="1" x14ac:dyDescent="0.3">
      <c r="A17" s="23" t="s">
        <v>61</v>
      </c>
      <c r="B17" s="16" t="s">
        <v>70</v>
      </c>
      <c r="C17" s="20">
        <v>17000000</v>
      </c>
      <c r="D17" s="17">
        <v>42797</v>
      </c>
      <c r="E17" s="22">
        <v>42797</v>
      </c>
      <c r="F17" s="21" t="s">
        <v>14</v>
      </c>
      <c r="G17" s="18">
        <v>43100</v>
      </c>
      <c r="H17" s="19">
        <v>17000000</v>
      </c>
      <c r="I17" s="24">
        <f t="shared" si="3"/>
        <v>1</v>
      </c>
      <c r="J17" s="16" t="s">
        <v>71</v>
      </c>
      <c r="K17" s="10" t="s">
        <v>72</v>
      </c>
      <c r="L17" s="9" t="s">
        <v>73</v>
      </c>
      <c r="M17" s="8" t="s">
        <v>12</v>
      </c>
    </row>
    <row r="18" spans="1:13" s="11" customFormat="1" ht="35.1" customHeight="1" x14ac:dyDescent="0.3">
      <c r="A18" s="25"/>
      <c r="B18" s="26"/>
      <c r="C18" s="27"/>
      <c r="D18" s="28"/>
      <c r="E18" s="28"/>
      <c r="F18" s="28"/>
      <c r="G18" s="28"/>
      <c r="H18" s="29"/>
      <c r="I18" s="30"/>
      <c r="J18" s="26"/>
      <c r="K18" s="31"/>
      <c r="L18" s="32"/>
      <c r="M18" s="33"/>
    </row>
  </sheetData>
  <autoFilter ref="A3:M5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2017-07-05T05:32:14Z</dcterms:modified>
</cp:coreProperties>
</file>