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Sheet1!$A$3:$M$26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</calcChain>
</file>

<file path=xl/sharedStrings.xml><?xml version="1.0" encoding="utf-8"?>
<sst xmlns="http://schemas.openxmlformats.org/spreadsheetml/2006/main" count="175" uniqueCount="115">
  <si>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</si>
  <si>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</si>
  <si>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</si>
  <si>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</si>
  <si>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</si>
  <si>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</si>
  <si>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</si>
  <si>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</si>
  <si>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</si>
  <si>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</si>
  <si>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</si>
  <si>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</si>
  <si>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</si>
  <si>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</si>
  <si>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</si>
  <si>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</si>
  <si>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㈜혁산정보시스템</t>
  </si>
  <si>
    <t>㈜명인정보</t>
  </si>
  <si>
    <t>공사</t>
  </si>
  <si>
    <t>대흥기업</t>
  </si>
  <si>
    <t>주식회사 태인조경</t>
  </si>
  <si>
    <t>프린터 토너 카트리지 구입</t>
  </si>
  <si>
    <t>주식회사 아테인</t>
  </si>
  <si>
    <t>㈜커리어넷</t>
  </si>
  <si>
    <t>하은ENG</t>
  </si>
  <si>
    <t>도담엔터테인먼트</t>
  </si>
  <si>
    <t>재단 홈페이지 수정 및 휴면계정 전화기능 추가 용역</t>
  </si>
  <si>
    <t>동탄아트스페이스 내부 및 이동식 가벽 보수공사</t>
  </si>
  <si>
    <t>코리요 ART 2008 모형 포장 물품 구입</t>
  </si>
  <si>
    <t>한국작품특송</t>
  </si>
  <si>
    <t>스포츠시설 샤워실 절수용 샤워헤드 구입</t>
  </si>
  <si>
    <t>한국수도관리㈜</t>
  </si>
  <si>
    <t>파인트그라픽스</t>
  </si>
  <si>
    <t>복사용지 구입</t>
  </si>
  <si>
    <t>무궁화보호작업장</t>
  </si>
  <si>
    <t>피크닉존 점토바닥벽돌 포장 공사</t>
  </si>
  <si>
    <t>한성스테이지</t>
  </si>
  <si>
    <t>JYM앙상블</t>
  </si>
  <si>
    <t>반석아트홀 공연영상 HD 신호 분배공사</t>
  </si>
  <si>
    <t>㈜솔레이미디어-에코</t>
  </si>
  <si>
    <t>헬스장 및 에어로빅실 유지보수 공사</t>
  </si>
  <si>
    <t>한빛인테리어</t>
  </si>
  <si>
    <t>M1층 도장공사</t>
  </si>
  <si>
    <t>수영장 기간제근로자 강습의류 맞춤 구입</t>
  </si>
  <si>
    <t>동탄아레나</t>
  </si>
  <si>
    <t>김준동</t>
  </si>
  <si>
    <t>층별 안내게시판 제작 설치</t>
  </si>
  <si>
    <t>2015년 제7회 화성시문화재단 직원채용 필기시험 대행용역</t>
  </si>
  <si>
    <t>㈜동명이엔씨</t>
  </si>
  <si>
    <t>㈜애드랜드</t>
  </si>
  <si>
    <t>화성/반석아트홀 공연장 소모품 구입</t>
  </si>
  <si>
    <t>㈜한삼시스템</t>
  </si>
  <si>
    <t>방재실 시스템에어컨 실외기 분리 공사</t>
  </si>
  <si>
    <t>~</t>
    <phoneticPr fontId="2" type="noConversion"/>
  </si>
  <si>
    <t>~</t>
    <phoneticPr fontId="2" type="noConversion"/>
  </si>
  <si>
    <t>~</t>
    <phoneticPr fontId="2" type="noConversion"/>
  </si>
  <si>
    <t>2015 현대생활문화진단시리즈
&lt;어른들의 놀이터&gt;홍보물 제작</t>
    <phoneticPr fontId="2" type="noConversion"/>
  </si>
  <si>
    <t>반석아트홀 11월 기획공연
&lt;험한 세상에 다리가 되어&gt; 출연진 계약</t>
    <phoneticPr fontId="2" type="noConversion"/>
  </si>
  <si>
    <t>화성아트홀 12월 기획공연 
&lt;웅산&amp;이동우 크리스마스 재즈 파티&gt;계약</t>
    <phoneticPr fontId="2" type="noConversion"/>
  </si>
  <si>
    <t>반석아트홀 12월 기획공연 
&lt;송년 인디콘서트-PLAY TIME&gt;계약</t>
    <phoneticPr fontId="2" type="noConversion"/>
  </si>
  <si>
    <t>반석아트홀 12월 공동제작공연 
&lt;JYM 피아노 앙상블&gt;계약</t>
    <phoneticPr fontId="2" type="noConversion"/>
  </si>
  <si>
    <t>반석아트홀 11월 기획공연
&lt;험한 세상에 다리가 되어&gt; 식전공연 계약</t>
    <phoneticPr fontId="2" type="noConversion"/>
  </si>
  <si>
    <t>반석아트홀/야외공연장 음향장비 UPS 베터리 및 
소모품 교체</t>
    <phoneticPr fontId="2" type="noConversion"/>
  </si>
  <si>
    <t>2015 동탄아트스페이스 기획전시 
&lt;화성작가 조명전&gt;홍보물 제작</t>
    <phoneticPr fontId="2" type="noConversion"/>
  </si>
  <si>
    <t>서울시 영등포구 문래동3가 55-20</t>
    <phoneticPr fontId="2" type="noConversion"/>
  </si>
  <si>
    <t>박애자</t>
    <phoneticPr fontId="2" type="noConversion"/>
  </si>
  <si>
    <t>경기도 화성시 봉담읍 동화리 139-1 
유통밸리 108-215</t>
    <phoneticPr fontId="2" type="noConversion"/>
  </si>
  <si>
    <t>김기환</t>
    <phoneticPr fontId="2" type="noConversion"/>
  </si>
  <si>
    <t>경기도 화성시 영통로 37</t>
    <phoneticPr fontId="2" type="noConversion"/>
  </si>
  <si>
    <t>21C광고기업</t>
    <phoneticPr fontId="2" type="noConversion"/>
  </si>
  <si>
    <t>윤병용</t>
    <phoneticPr fontId="2" type="noConversion"/>
  </si>
  <si>
    <t>경기도 화성시 진안동 544-93</t>
    <phoneticPr fontId="2" type="noConversion"/>
  </si>
  <si>
    <t>김미영</t>
    <phoneticPr fontId="2" type="noConversion"/>
  </si>
  <si>
    <t>경기도 화성시 동탄순환대로 22길 45</t>
    <phoneticPr fontId="2" type="noConversion"/>
  </si>
  <si>
    <t>김준동</t>
    <phoneticPr fontId="2" type="noConversion"/>
  </si>
  <si>
    <t>경기도 고양시 일산서구 가좌2로 22
608-1304</t>
    <phoneticPr fontId="2" type="noConversion"/>
  </si>
  <si>
    <t>경기도 화성시 봉담읍 와우안길 109</t>
    <phoneticPr fontId="2" type="noConversion"/>
  </si>
  <si>
    <t>경기도 화성심 반월동 163-5</t>
    <phoneticPr fontId="2" type="noConversion"/>
  </si>
  <si>
    <t>선혜진</t>
    <phoneticPr fontId="2" type="noConversion"/>
  </si>
  <si>
    <t>백미경</t>
    <phoneticPr fontId="2" type="noConversion"/>
  </si>
  <si>
    <t>경기도 화성시 노작로 143</t>
    <phoneticPr fontId="2" type="noConversion"/>
  </si>
  <si>
    <t>고광명</t>
    <phoneticPr fontId="2" type="noConversion"/>
  </si>
  <si>
    <t>경기도 화성시 장안면 석포공단길 9-16</t>
    <phoneticPr fontId="2" type="noConversion"/>
  </si>
  <si>
    <t>경기도 화성시</t>
    <phoneticPr fontId="2" type="noConversion"/>
  </si>
  <si>
    <t>양XX</t>
    <phoneticPr fontId="2" type="noConversion"/>
  </si>
  <si>
    <t>이정희</t>
    <phoneticPr fontId="2" type="noConversion"/>
  </si>
  <si>
    <t>경기도 안산시 단원구 산단로 326</t>
    <phoneticPr fontId="2" type="noConversion"/>
  </si>
  <si>
    <t>소민정</t>
    <phoneticPr fontId="2" type="noConversion"/>
  </si>
  <si>
    <t>서울시 영등포구 여의대방로65길 20</t>
    <phoneticPr fontId="2" type="noConversion"/>
  </si>
  <si>
    <t>고성진</t>
    <phoneticPr fontId="2" type="noConversion"/>
  </si>
  <si>
    <t>강석린</t>
    <phoneticPr fontId="2" type="noConversion"/>
  </si>
  <si>
    <t>서울시 구로구 구로동 1128-3</t>
    <phoneticPr fontId="2" type="noConversion"/>
  </si>
  <si>
    <t>김민기</t>
    <phoneticPr fontId="2" type="noConversion"/>
  </si>
  <si>
    <t>경기도 화성시 병점중앙로 214-50</t>
    <phoneticPr fontId="2" type="noConversion"/>
  </si>
  <si>
    <t>김홍식</t>
    <phoneticPr fontId="2" type="noConversion"/>
  </si>
  <si>
    <t>서울시 송파구 방이동 185-4</t>
    <phoneticPr fontId="2" type="noConversion"/>
  </si>
  <si>
    <t>임진아</t>
    <phoneticPr fontId="2" type="noConversion"/>
  </si>
  <si>
    <t>경기도 수원시 장안구 정자동 466-2</t>
    <phoneticPr fontId="2" type="noConversion"/>
  </si>
  <si>
    <t>권경택</t>
    <phoneticPr fontId="2" type="noConversion"/>
  </si>
  <si>
    <t>경기도 성남시 분당구 장미로 139</t>
    <phoneticPr fontId="2" type="noConversion"/>
  </si>
  <si>
    <t>한대석</t>
    <phoneticPr fontId="2" type="noConversion"/>
  </si>
  <si>
    <t>서울시 영등포구 여의대방로51길 22-0</t>
    <phoneticPr fontId="2" type="noConversion"/>
  </si>
  <si>
    <t>국재은</t>
    <phoneticPr fontId="2" type="noConversion"/>
  </si>
  <si>
    <t>경기도 과천시 중아로 369</t>
    <phoneticPr fontId="2" type="noConversion"/>
  </si>
  <si>
    <t>조한성</t>
    <phoneticPr fontId="2" type="noConversion"/>
  </si>
  <si>
    <t>서명진</t>
    <phoneticPr fontId="2" type="noConversion"/>
  </si>
  <si>
    <t>경기도 화성시 반월동 138-8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</si>
  <si>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</si>
  <si>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</si>
  <si>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특정인, 조사 또는 행사 계약 또는 그 밖의 계약의 경우(제25조 1항 제4조 )</t>
    <phoneticPr fontId="2" type="noConversion"/>
  </si>
  <si>
    <t>전세원</t>
    <phoneticPr fontId="2" type="noConversion"/>
  </si>
  <si>
    <t xml:space="preserve"> </t>
    <phoneticPr fontId="2" type="noConversion"/>
  </si>
  <si>
    <t>2015년 11월 수의계약 내역 공개</t>
    <phoneticPr fontId="2" type="noConversion"/>
  </si>
  <si>
    <t>인천광역시 서구 중봉대로612번길 
10-22</t>
    <phoneticPr fontId="2" type="noConversion"/>
  </si>
  <si>
    <t>인천광역시 부평구 장제로 3400번길
10-3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</si>
</sst>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5" t="s">
        <v>112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4" t="s">
        <v>6</v>
      </c>
      <c r="F3" s="24"/>
      <c r="G3" s="24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13</v>
      </c>
      <c r="B4" s="23" t="s">
        <v>26</v>
      </c>
      <c r="C4" s="9">
        <v>7000000</v>
      </c>
      <c r="D4" s="10">
        <v>42310</v>
      </c>
      <c r="E4" s="11">
        <v>42310</v>
      </c>
      <c r="F4" s="12" t="s">
        <v>53</v>
      </c>
      <c r="G4" s="13">
        <v>42356</v>
      </c>
      <c r="H4" s="9">
        <v>6800000</v>
      </c>
      <c r="I4" s="17">
        <f t="shared" ref="I4:I7" si="0">H4/C4</f>
        <v>0.97142857142857142</v>
      </c>
      <c r="J4" s="20" t="s">
        <v>16</v>
      </c>
      <c r="K4" s="15" t="s">
        <v>110</v>
      </c>
      <c r="L4" s="14" t="s">
        <v>64</v>
      </c>
      <c r="M4" s="8" t="s">
        <v>107</v>
      </c>
    </row>
    <row r="5" spans="1:13" s="16" customFormat="1" ht="35.1" customHeight="1">
      <c r="A5" s="15" t="s">
        <v>18</v>
      </c>
      <c r="B5" s="23" t="s">
        <v>27</v>
      </c>
      <c r="C5" s="9">
        <v>3120240</v>
      </c>
      <c r="D5" s="10">
        <v>42311</v>
      </c>
      <c r="E5" s="11">
        <v>42312</v>
      </c>
      <c r="F5" s="12" t="s">
        <v>53</v>
      </c>
      <c r="G5" s="13">
        <v>42369</v>
      </c>
      <c r="H5" s="9">
        <v>2959000</v>
      </c>
      <c r="I5" s="17">
        <f t="shared" si="0"/>
        <v>0.94832448785990819</v>
      </c>
      <c r="J5" s="20" t="s">
        <v>19</v>
      </c>
      <c r="K5" s="15" t="s">
        <v>67</v>
      </c>
      <c r="L5" s="14" t="s">
        <v>77</v>
      </c>
      <c r="M5" s="8" t="s">
        <v>108</v>
      </c>
    </row>
    <row r="6" spans="1:13" s="16" customFormat="1" ht="35.1" customHeight="1">
      <c r="A6" s="15" t="s">
        <v>15</v>
      </c>
      <c r="B6" s="23" t="s">
        <v>28</v>
      </c>
      <c r="C6" s="9">
        <v>2244800</v>
      </c>
      <c r="D6" s="10">
        <v>42314</v>
      </c>
      <c r="E6" s="11">
        <v>42314</v>
      </c>
      <c r="F6" s="12" t="s">
        <v>53</v>
      </c>
      <c r="G6" s="13">
        <v>42321</v>
      </c>
      <c r="H6" s="9">
        <v>2132560</v>
      </c>
      <c r="I6" s="17">
        <f t="shared" si="0"/>
        <v>0.95</v>
      </c>
      <c r="J6" s="20" t="s">
        <v>29</v>
      </c>
      <c r="K6" s="15" t="s">
        <v>98</v>
      </c>
      <c r="L6" s="14" t="s">
        <v>99</v>
      </c>
      <c r="M6" s="8" t="s">
        <v>107</v>
      </c>
    </row>
    <row r="7" spans="1:13" s="16" customFormat="1" ht="35.1" customHeight="1">
      <c r="A7" s="15" t="s">
        <v>15</v>
      </c>
      <c r="B7" s="23" t="s">
        <v>30</v>
      </c>
      <c r="C7" s="9">
        <v>3989700</v>
      </c>
      <c r="D7" s="10">
        <v>42314</v>
      </c>
      <c r="E7" s="11">
        <v>42314</v>
      </c>
      <c r="F7" s="12" t="s">
        <v>53</v>
      </c>
      <c r="G7" s="13">
        <v>42335</v>
      </c>
      <c r="H7" s="9">
        <v>3467200</v>
      </c>
      <c r="I7" s="17">
        <f t="shared" si="0"/>
        <v>0.8690377722635787</v>
      </c>
      <c r="J7" s="20" t="s">
        <v>31</v>
      </c>
      <c r="K7" s="15" t="s">
        <v>100</v>
      </c>
      <c r="L7" s="14" t="s">
        <v>101</v>
      </c>
      <c r="M7" s="8" t="s">
        <v>107</v>
      </c>
    </row>
    <row r="8" spans="1:13" s="16" customFormat="1" ht="35.1" customHeight="1">
      <c r="A8" s="15" t="s">
        <v>14</v>
      </c>
      <c r="B8" s="23" t="s">
        <v>57</v>
      </c>
      <c r="C8" s="9">
        <v>6000000</v>
      </c>
      <c r="D8" s="10">
        <v>42318</v>
      </c>
      <c r="E8" s="11">
        <v>42318</v>
      </c>
      <c r="F8" s="12" t="s">
        <v>53</v>
      </c>
      <c r="G8" s="13">
        <v>42329</v>
      </c>
      <c r="H8" s="9">
        <v>6000000</v>
      </c>
      <c r="I8" s="17">
        <f t="shared" ref="I8:I26" si="1">H8/C8</f>
        <v>1</v>
      </c>
      <c r="J8" s="20" t="s">
        <v>84</v>
      </c>
      <c r="K8" s="15" t="s">
        <v>111</v>
      </c>
      <c r="L8" s="14" t="s">
        <v>83</v>
      </c>
      <c r="M8" s="8" t="s">
        <v>109</v>
      </c>
    </row>
    <row r="9" spans="1:13" s="16" customFormat="1" ht="35.1" customHeight="1">
      <c r="A9" s="15" t="s">
        <v>15</v>
      </c>
      <c r="B9" s="23" t="s">
        <v>56</v>
      </c>
      <c r="C9" s="9">
        <v>3250000</v>
      </c>
      <c r="D9" s="10">
        <v>42321</v>
      </c>
      <c r="E9" s="11">
        <v>42321</v>
      </c>
      <c r="F9" s="12" t="s">
        <v>54</v>
      </c>
      <c r="G9" s="13">
        <v>42326</v>
      </c>
      <c r="H9" s="9">
        <v>3087500</v>
      </c>
      <c r="I9" s="17">
        <f t="shared" si="1"/>
        <v>0.95</v>
      </c>
      <c r="J9" s="20" t="s">
        <v>32</v>
      </c>
      <c r="K9" s="15" t="s">
        <v>102</v>
      </c>
      <c r="L9" s="14" t="s">
        <v>103</v>
      </c>
      <c r="M9" s="8" t="s">
        <v>107</v>
      </c>
    </row>
    <row r="10" spans="1:13" s="16" customFormat="1" ht="35.1" customHeight="1">
      <c r="A10" s="15" t="s">
        <v>15</v>
      </c>
      <c r="B10" s="23" t="s">
        <v>33</v>
      </c>
      <c r="C10" s="9">
        <v>1365000</v>
      </c>
      <c r="D10" s="10">
        <v>42321</v>
      </c>
      <c r="E10" s="11">
        <v>42321</v>
      </c>
      <c r="F10" s="12" t="s">
        <v>54</v>
      </c>
      <c r="G10" s="13">
        <v>42328</v>
      </c>
      <c r="H10" s="9">
        <v>1365000</v>
      </c>
      <c r="I10" s="17">
        <f t="shared" si="1"/>
        <v>1</v>
      </c>
      <c r="J10" s="20" t="s">
        <v>34</v>
      </c>
      <c r="K10" s="15" t="s">
        <v>81</v>
      </c>
      <c r="L10" s="14" t="s">
        <v>82</v>
      </c>
      <c r="M10" s="8" t="s">
        <v>107</v>
      </c>
    </row>
    <row r="11" spans="1:13" s="16" customFormat="1" ht="35.1" customHeight="1">
      <c r="A11" s="15" t="s">
        <v>18</v>
      </c>
      <c r="B11" s="23" t="s">
        <v>35</v>
      </c>
      <c r="C11" s="9">
        <v>15400000</v>
      </c>
      <c r="D11" s="10">
        <v>42325</v>
      </c>
      <c r="E11" s="11">
        <v>42325</v>
      </c>
      <c r="F11" s="12" t="s">
        <v>54</v>
      </c>
      <c r="G11" s="13">
        <v>42342</v>
      </c>
      <c r="H11" s="9">
        <v>11814000</v>
      </c>
      <c r="I11" s="17">
        <f t="shared" si="1"/>
        <v>0.76714285714285713</v>
      </c>
      <c r="J11" s="20" t="s">
        <v>20</v>
      </c>
      <c r="K11" s="15" t="s">
        <v>89</v>
      </c>
      <c r="L11" s="14" t="s">
        <v>76</v>
      </c>
      <c r="M11" s="8" t="s">
        <v>108</v>
      </c>
    </row>
    <row r="12" spans="1:13" s="16" customFormat="1" ht="35.1" customHeight="1">
      <c r="A12" s="15" t="s">
        <v>14</v>
      </c>
      <c r="B12" s="23" t="s">
        <v>58</v>
      </c>
      <c r="C12" s="9">
        <v>35000000</v>
      </c>
      <c r="D12" s="10">
        <v>42326</v>
      </c>
      <c r="E12" s="11">
        <v>42326</v>
      </c>
      <c r="F12" s="12" t="s">
        <v>54</v>
      </c>
      <c r="G12" s="13">
        <v>42361</v>
      </c>
      <c r="H12" s="9">
        <v>35000000</v>
      </c>
      <c r="I12" s="17">
        <f t="shared" si="1"/>
        <v>1</v>
      </c>
      <c r="J12" s="20" t="s">
        <v>36</v>
      </c>
      <c r="K12" s="15" t="s">
        <v>104</v>
      </c>
      <c r="L12" s="8" t="s">
        <v>113</v>
      </c>
      <c r="M12" s="8" t="s">
        <v>109</v>
      </c>
    </row>
    <row r="13" spans="1:13" s="16" customFormat="1" ht="35.1" customHeight="1">
      <c r="A13" s="15" t="s">
        <v>14</v>
      </c>
      <c r="B13" s="23" t="s">
        <v>59</v>
      </c>
      <c r="C13" s="9">
        <v>33000000</v>
      </c>
      <c r="D13" s="10">
        <v>42326</v>
      </c>
      <c r="E13" s="11">
        <v>42326</v>
      </c>
      <c r="F13" s="12" t="s">
        <v>54</v>
      </c>
      <c r="G13" s="13">
        <v>42368</v>
      </c>
      <c r="H13" s="9">
        <v>33000000</v>
      </c>
      <c r="I13" s="17">
        <f t="shared" si="1"/>
        <v>1</v>
      </c>
      <c r="J13" s="20" t="s">
        <v>25</v>
      </c>
      <c r="K13" s="15" t="s">
        <v>78</v>
      </c>
      <c r="L13" s="8" t="s">
        <v>114</v>
      </c>
      <c r="M13" s="8" t="s">
        <v>109</v>
      </c>
    </row>
    <row r="14" spans="1:13" s="16" customFormat="1" ht="35.1" customHeight="1">
      <c r="A14" s="15" t="s">
        <v>14</v>
      </c>
      <c r="B14" s="23" t="s">
        <v>60</v>
      </c>
      <c r="C14" s="9">
        <v>4500000</v>
      </c>
      <c r="D14" s="10">
        <v>42326</v>
      </c>
      <c r="E14" s="11">
        <v>42326</v>
      </c>
      <c r="F14" s="12" t="s">
        <v>54</v>
      </c>
      <c r="G14" s="13">
        <v>42350</v>
      </c>
      <c r="H14" s="9">
        <v>4500000</v>
      </c>
      <c r="I14" s="17">
        <f t="shared" si="1"/>
        <v>1</v>
      </c>
      <c r="J14" s="20" t="s">
        <v>37</v>
      </c>
      <c r="K14" s="15" t="s">
        <v>72</v>
      </c>
      <c r="L14" s="14" t="s">
        <v>73</v>
      </c>
      <c r="M14" s="8" t="s">
        <v>109</v>
      </c>
    </row>
    <row r="15" spans="1:13" s="16" customFormat="1" ht="35.1" customHeight="1">
      <c r="A15" s="15" t="s">
        <v>18</v>
      </c>
      <c r="B15" s="23" t="s">
        <v>38</v>
      </c>
      <c r="C15" s="9">
        <v>19800000</v>
      </c>
      <c r="D15" s="10">
        <v>42326</v>
      </c>
      <c r="E15" s="11">
        <v>42326</v>
      </c>
      <c r="F15" s="12" t="s">
        <v>54</v>
      </c>
      <c r="G15" s="13">
        <v>42338</v>
      </c>
      <c r="H15" s="9">
        <v>19206000</v>
      </c>
      <c r="I15" s="17">
        <f t="shared" si="1"/>
        <v>0.97</v>
      </c>
      <c r="J15" s="20" t="s">
        <v>39</v>
      </c>
      <c r="K15" s="15" t="s">
        <v>87</v>
      </c>
      <c r="L15" s="14" t="s">
        <v>88</v>
      </c>
      <c r="M15" s="8" t="s">
        <v>108</v>
      </c>
    </row>
    <row r="16" spans="1:13" s="16" customFormat="1" ht="35.1" customHeight="1">
      <c r="A16" s="15" t="s">
        <v>18</v>
      </c>
      <c r="B16" s="23" t="s">
        <v>40</v>
      </c>
      <c r="C16" s="9">
        <v>9053000</v>
      </c>
      <c r="D16" s="10">
        <v>42326</v>
      </c>
      <c r="E16" s="11">
        <v>42327</v>
      </c>
      <c r="F16" s="12" t="s">
        <v>54</v>
      </c>
      <c r="G16" s="13">
        <v>42346</v>
      </c>
      <c r="H16" s="9">
        <v>8591000</v>
      </c>
      <c r="I16" s="17">
        <f t="shared" si="1"/>
        <v>0.94896719319562572</v>
      </c>
      <c r="J16" s="20" t="s">
        <v>41</v>
      </c>
      <c r="K16" s="15" t="s">
        <v>105</v>
      </c>
      <c r="L16" s="14" t="s">
        <v>106</v>
      </c>
      <c r="M16" s="8" t="s">
        <v>108</v>
      </c>
    </row>
    <row r="17" spans="1:13" s="16" customFormat="1" ht="35.1" customHeight="1">
      <c r="A17" s="15" t="s">
        <v>18</v>
      </c>
      <c r="B17" s="23" t="s">
        <v>42</v>
      </c>
      <c r="C17" s="9">
        <v>9097000</v>
      </c>
      <c r="D17" s="10">
        <v>42326</v>
      </c>
      <c r="E17" s="11">
        <v>42327</v>
      </c>
      <c r="F17" s="12" t="s">
        <v>54</v>
      </c>
      <c r="G17" s="13">
        <v>42360</v>
      </c>
      <c r="H17" s="9">
        <v>8554700</v>
      </c>
      <c r="I17" s="17">
        <f t="shared" si="1"/>
        <v>0.94038694074969775</v>
      </c>
      <c r="J17" s="20" t="s">
        <v>22</v>
      </c>
      <c r="K17" s="15" t="s">
        <v>67</v>
      </c>
      <c r="L17" s="14" t="s">
        <v>68</v>
      </c>
      <c r="M17" s="8" t="s">
        <v>108</v>
      </c>
    </row>
    <row r="18" spans="1:13" s="16" customFormat="1" ht="35.1" customHeight="1">
      <c r="A18" s="15" t="s">
        <v>15</v>
      </c>
      <c r="B18" s="23" t="s">
        <v>43</v>
      </c>
      <c r="C18" s="9">
        <v>2585000</v>
      </c>
      <c r="D18" s="10">
        <v>42327</v>
      </c>
      <c r="E18" s="11">
        <v>42327</v>
      </c>
      <c r="F18" s="12" t="s">
        <v>54</v>
      </c>
      <c r="G18" s="13">
        <v>42342</v>
      </c>
      <c r="H18" s="9">
        <v>2585000</v>
      </c>
      <c r="I18" s="17">
        <f t="shared" si="1"/>
        <v>1</v>
      </c>
      <c r="J18" s="20" t="s">
        <v>44</v>
      </c>
      <c r="K18" s="15" t="s">
        <v>79</v>
      </c>
      <c r="L18" s="14" t="s">
        <v>80</v>
      </c>
      <c r="M18" s="8" t="s">
        <v>107</v>
      </c>
    </row>
    <row r="19" spans="1:13" s="16" customFormat="1" ht="35.1" customHeight="1">
      <c r="A19" s="15" t="s">
        <v>14</v>
      </c>
      <c r="B19" s="23" t="s">
        <v>61</v>
      </c>
      <c r="C19" s="9">
        <v>1000000</v>
      </c>
      <c r="D19" s="10">
        <v>42328</v>
      </c>
      <c r="E19" s="11">
        <v>42328</v>
      </c>
      <c r="F19" s="12" t="s">
        <v>54</v>
      </c>
      <c r="G19" s="13">
        <v>42329</v>
      </c>
      <c r="H19" s="9">
        <v>1000000</v>
      </c>
      <c r="I19" s="17">
        <f t="shared" si="1"/>
        <v>1</v>
      </c>
      <c r="J19" s="20" t="s">
        <v>45</v>
      </c>
      <c r="K19" s="15" t="s">
        <v>74</v>
      </c>
      <c r="L19" s="8" t="s">
        <v>75</v>
      </c>
      <c r="M19" s="8" t="s">
        <v>109</v>
      </c>
    </row>
    <row r="20" spans="1:13" s="16" customFormat="1" ht="35.1" customHeight="1">
      <c r="A20" s="15" t="s">
        <v>15</v>
      </c>
      <c r="B20" s="23" t="s">
        <v>46</v>
      </c>
      <c r="C20" s="9">
        <v>2420000</v>
      </c>
      <c r="D20" s="10">
        <v>42328</v>
      </c>
      <c r="E20" s="11">
        <v>42328</v>
      </c>
      <c r="F20" s="12" t="s">
        <v>55</v>
      </c>
      <c r="G20" s="13">
        <v>42349</v>
      </c>
      <c r="H20" s="9">
        <v>2420000</v>
      </c>
      <c r="I20" s="17">
        <f t="shared" si="1"/>
        <v>1</v>
      </c>
      <c r="J20" s="20" t="s">
        <v>69</v>
      </c>
      <c r="K20" s="15" t="s">
        <v>70</v>
      </c>
      <c r="L20" s="14" t="s">
        <v>71</v>
      </c>
      <c r="M20" s="8" t="s">
        <v>107</v>
      </c>
    </row>
    <row r="21" spans="1:13" s="16" customFormat="1" ht="35.1" customHeight="1">
      <c r="A21" s="15" t="s">
        <v>15</v>
      </c>
      <c r="B21" s="23" t="s">
        <v>21</v>
      </c>
      <c r="C21" s="9">
        <v>8209000</v>
      </c>
      <c r="D21" s="10">
        <v>42331</v>
      </c>
      <c r="E21" s="11">
        <v>42331</v>
      </c>
      <c r="F21" s="12" t="s">
        <v>55</v>
      </c>
      <c r="G21" s="13">
        <v>42335</v>
      </c>
      <c r="H21" s="9">
        <v>7798550</v>
      </c>
      <c r="I21" s="17">
        <f t="shared" si="1"/>
        <v>0.95</v>
      </c>
      <c r="J21" s="20" t="s">
        <v>17</v>
      </c>
      <c r="K21" s="15" t="s">
        <v>65</v>
      </c>
      <c r="L21" s="8" t="s">
        <v>66</v>
      </c>
      <c r="M21" s="8" t="s">
        <v>107</v>
      </c>
    </row>
    <row r="22" spans="1:13" s="16" customFormat="1" ht="35.1" customHeight="1">
      <c r="A22" s="15" t="s">
        <v>13</v>
      </c>
      <c r="B22" s="23" t="s">
        <v>47</v>
      </c>
      <c r="C22" s="9">
        <v>2948000</v>
      </c>
      <c r="D22" s="10">
        <v>42334</v>
      </c>
      <c r="E22" s="11">
        <v>42334</v>
      </c>
      <c r="F22" s="12" t="s">
        <v>55</v>
      </c>
      <c r="G22" s="13">
        <v>42338</v>
      </c>
      <c r="H22" s="9">
        <v>2134000</v>
      </c>
      <c r="I22" s="17">
        <f t="shared" si="1"/>
        <v>0.72388059701492535</v>
      </c>
      <c r="J22" s="20" t="s">
        <v>23</v>
      </c>
      <c r="K22" s="15" t="s">
        <v>90</v>
      </c>
      <c r="L22" s="14" t="s">
        <v>91</v>
      </c>
      <c r="M22" s="8" t="s">
        <v>107</v>
      </c>
    </row>
    <row r="23" spans="1:13" s="16" customFormat="1" ht="35.1" customHeight="1">
      <c r="A23" s="15" t="s">
        <v>15</v>
      </c>
      <c r="B23" s="23" t="s">
        <v>62</v>
      </c>
      <c r="C23" s="9">
        <v>2519000</v>
      </c>
      <c r="D23" s="10">
        <v>42335</v>
      </c>
      <c r="E23" s="11">
        <v>42335</v>
      </c>
      <c r="F23" s="12" t="s">
        <v>55</v>
      </c>
      <c r="G23" s="13">
        <v>42335</v>
      </c>
      <c r="H23" s="9">
        <v>2519000</v>
      </c>
      <c r="I23" s="17">
        <f t="shared" si="1"/>
        <v>1</v>
      </c>
      <c r="J23" s="20" t="s">
        <v>48</v>
      </c>
      <c r="K23" s="15" t="s">
        <v>85</v>
      </c>
      <c r="L23" s="14" t="s">
        <v>86</v>
      </c>
      <c r="M23" s="8" t="s">
        <v>107</v>
      </c>
    </row>
    <row r="24" spans="1:13" s="16" customFormat="1" ht="35.1" customHeight="1">
      <c r="A24" s="15" t="s">
        <v>15</v>
      </c>
      <c r="B24" s="23" t="s">
        <v>63</v>
      </c>
      <c r="C24" s="9">
        <v>3907000</v>
      </c>
      <c r="D24" s="10">
        <v>42335</v>
      </c>
      <c r="E24" s="11">
        <v>42335</v>
      </c>
      <c r="F24" s="12" t="s">
        <v>55</v>
      </c>
      <c r="G24" s="13">
        <v>42342</v>
      </c>
      <c r="H24" s="9">
        <v>3710000</v>
      </c>
      <c r="I24" s="17">
        <f t="shared" si="1"/>
        <v>0.94957768108523166</v>
      </c>
      <c r="J24" s="20" t="s">
        <v>49</v>
      </c>
      <c r="K24" s="15" t="s">
        <v>92</v>
      </c>
      <c r="L24" s="14" t="s">
        <v>93</v>
      </c>
      <c r="M24" s="8" t="s">
        <v>107</v>
      </c>
    </row>
    <row r="25" spans="1:13" s="16" customFormat="1" ht="35.1" customHeight="1">
      <c r="A25" s="15" t="s">
        <v>15</v>
      </c>
      <c r="B25" s="23" t="s">
        <v>50</v>
      </c>
      <c r="C25" s="9">
        <v>4499000</v>
      </c>
      <c r="D25" s="10">
        <v>42338</v>
      </c>
      <c r="E25" s="11">
        <v>42338</v>
      </c>
      <c r="F25" s="12" t="s">
        <v>55</v>
      </c>
      <c r="G25" s="13">
        <v>42356</v>
      </c>
      <c r="H25" s="9">
        <v>4353800</v>
      </c>
      <c r="I25" s="17">
        <f t="shared" si="1"/>
        <v>0.96772616136919321</v>
      </c>
      <c r="J25" s="20" t="s">
        <v>51</v>
      </c>
      <c r="K25" s="15" t="s">
        <v>94</v>
      </c>
      <c r="L25" s="14" t="s">
        <v>95</v>
      </c>
      <c r="M25" s="8" t="s">
        <v>107</v>
      </c>
    </row>
    <row r="26" spans="1:13" s="16" customFormat="1" ht="35.1" customHeight="1">
      <c r="A26" s="15" t="s">
        <v>18</v>
      </c>
      <c r="B26" s="23" t="s">
        <v>52</v>
      </c>
      <c r="C26" s="9">
        <v>3300000</v>
      </c>
      <c r="D26" s="10">
        <v>42338</v>
      </c>
      <c r="E26" s="11">
        <v>42338</v>
      </c>
      <c r="F26" s="12" t="s">
        <v>55</v>
      </c>
      <c r="G26" s="13">
        <v>42338</v>
      </c>
      <c r="H26" s="9">
        <v>3114100</v>
      </c>
      <c r="I26" s="17">
        <f t="shared" si="1"/>
        <v>0.94366666666666665</v>
      </c>
      <c r="J26" s="20" t="s">
        <v>24</v>
      </c>
      <c r="K26" s="15" t="s">
        <v>96</v>
      </c>
      <c r="L26" s="14" t="s">
        <v>97</v>
      </c>
      <c r="M26" s="8" t="s">
        <v>108</v>
      </c>
    </row>
  </sheetData>
  <autoFilter ref="A3:M26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2015-12-15T10:31:11Z</dcterms:modified>
</cp:coreProperties>
</file>