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5" yWindow="7635" windowWidth="28035" windowHeight="67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Sheet1!$A$3:$M$20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I4" i="1"/>
  <c r="I5"/>
  <c r="I6"/>
  <c r="I7"/>
  <c r="I8"/>
  <c r="I9"/>
  <c r="I10"/>
  <c r="I11"/>
  <c r="I12"/>
  <c r="I13"/>
  <c r="I14"/>
  <c r="I15"/>
  <c r="I16"/>
  <c r="I17"/>
  <c r="I18"/>
  <c r="I19"/>
  <c r="I20"/>
</calcChain>
</file>

<file path=xl/sharedStrings.xml><?xml version="1.0" encoding="utf-8"?>
<sst xmlns="http://schemas.openxmlformats.org/spreadsheetml/2006/main" count="133" uniqueCount="85">
  <si>
    <t>[단위:원]</t>
    <phoneticPr fontId="2" type="noConversion"/>
  </si>
  <si>
    <t>사업장 : 동탄복합문화센터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</si>
  <si>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</si>
  <si>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</si>
  <si>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</si>
  <si>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</si>
  <si>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</si>
  <si>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</si>
  <si>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</si>
  <si>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</si>
  <si>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</si>
  <si>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</si>
  <si>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</si>
  <si>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용역</t>
  </si>
  <si>
    <t>아이엠방재㈜</t>
  </si>
  <si>
    <t>공연</t>
  </si>
  <si>
    <t>물품</t>
  </si>
  <si>
    <t>㈜혁산정보시스템</t>
  </si>
  <si>
    <t>공사</t>
  </si>
  <si>
    <t>모던컴퍼니</t>
  </si>
  <si>
    <t>세원에스디에스㈜</t>
  </si>
  <si>
    <t>아이바스</t>
  </si>
  <si>
    <t>디자인 봄</t>
  </si>
  <si>
    <t>스포츠 시설 소독약품 구입</t>
  </si>
  <si>
    <t>열교환기 세관공사</t>
  </si>
  <si>
    <t>태봉산업기술㈜</t>
  </si>
  <si>
    <t>스포츠 시설 소독약품 추가구입</t>
  </si>
  <si>
    <t>더제이</t>
  </si>
  <si>
    <t>냉,난방 자동제어 부품  수리</t>
  </si>
  <si>
    <t>메르스 예방을 위한 측정 소모품 구입</t>
  </si>
  <si>
    <t>반석아트홀 무대장치 제어단자함 설치 전기공사</t>
  </si>
  <si>
    <t>수영장 급타용 TCV 구동기 유상 A/S</t>
  </si>
  <si>
    <t>직원채용 필기시험 대행 계약</t>
  </si>
  <si>
    <t>㈜커리어넷</t>
  </si>
  <si>
    <t>화성문예아카데미 2015년 2학기 운영 홍보물 제작</t>
  </si>
  <si>
    <t>웹서버 이전 설치 및 홈페이지 호환성 작업</t>
  </si>
  <si>
    <t>찾아가는 공연장 음향장비 구입</t>
  </si>
  <si>
    <t>악기정류장</t>
  </si>
  <si>
    <t>승맥전설 주식회사</t>
  </si>
  <si>
    <t>화성아트홀 조명회로 및 전원 구매 설치 전기공사</t>
  </si>
  <si>
    <t>엠라이테크</t>
  </si>
  <si>
    <t>메르스 예방을 위한 측정 소모품 및 소독약품 구입</t>
  </si>
  <si>
    <t>화성아트홀 스피커 시스템 점검 및 튜닝</t>
  </si>
  <si>
    <t>㈜아빅스테크</t>
  </si>
  <si>
    <t>~</t>
    <phoneticPr fontId="2" type="noConversion"/>
  </si>
  <si>
    <t>~</t>
    <phoneticPr fontId="2" type="noConversion"/>
  </si>
  <si>
    <t>김귀성</t>
    <phoneticPr fontId="2" type="noConversion"/>
  </si>
  <si>
    <t>반석아트홀 8월 기획공연 연극
&lt;목욕탕집 세 남자&gt;계약</t>
    <phoneticPr fontId="2" type="noConversion"/>
  </si>
  <si>
    <t>경기도 용인시 기흥구 구갈동 578-3</t>
    <phoneticPr fontId="2" type="noConversion"/>
  </si>
  <si>
    <t>서울시 영등포구 문래동3가 55-20</t>
    <phoneticPr fontId="2" type="noConversion"/>
  </si>
  <si>
    <t>문성주
주영덕</t>
    <phoneticPr fontId="2" type="noConversion"/>
  </si>
  <si>
    <t>서울시 강남구 영동대로 719</t>
    <phoneticPr fontId="2" type="noConversion"/>
  </si>
  <si>
    <t>김은주</t>
    <phoneticPr fontId="2" type="noConversion"/>
  </si>
  <si>
    <t>경기도 화성시 효행로 1060</t>
    <phoneticPr fontId="2" type="noConversion"/>
  </si>
  <si>
    <t>㈜나라컨트롤</t>
    <phoneticPr fontId="2" type="noConversion"/>
  </si>
  <si>
    <t>이근주</t>
    <phoneticPr fontId="2" type="noConversion"/>
  </si>
  <si>
    <t>경기도 수원시 팔달구 경수대로466번길</t>
    <phoneticPr fontId="2" type="noConversion"/>
  </si>
  <si>
    <t>우지현</t>
    <phoneticPr fontId="2" type="noConversion"/>
  </si>
  <si>
    <t>경기도 화성시 동탄중심상가2길 37,901</t>
    <phoneticPr fontId="2" type="noConversion"/>
  </si>
  <si>
    <t>김세현</t>
    <phoneticPr fontId="2" type="noConversion"/>
  </si>
  <si>
    <t>서울시 구로구 디지털로27길 24</t>
    <phoneticPr fontId="2" type="noConversion"/>
  </si>
  <si>
    <t>이현열</t>
    <phoneticPr fontId="2" type="noConversion"/>
  </si>
  <si>
    <t>경기도 화성시 안녕남로 58번길 17</t>
    <phoneticPr fontId="2" type="noConversion"/>
  </si>
  <si>
    <t>김성근</t>
    <phoneticPr fontId="2" type="noConversion"/>
  </si>
  <si>
    <t>서울시 구로구 가마산로 15길 17-9</t>
    <phoneticPr fontId="2" type="noConversion"/>
  </si>
  <si>
    <t>장인성</t>
    <phoneticPr fontId="2" type="noConversion"/>
  </si>
  <si>
    <t>인천광역시 서구 마전동 58블럭</t>
    <phoneticPr fontId="2" type="noConversion"/>
  </si>
  <si>
    <t>신인선</t>
    <phoneticPr fontId="2" type="noConversion"/>
  </si>
  <si>
    <t>서울시 금천구 가산동 60-5</t>
    <phoneticPr fontId="2" type="noConversion"/>
  </si>
  <si>
    <t>강석린</t>
    <phoneticPr fontId="2" type="noConversion"/>
  </si>
  <si>
    <t>서울시 구로구 구로동 1128-3</t>
    <phoneticPr fontId="2" type="noConversion"/>
  </si>
  <si>
    <t>장주홍</t>
    <phoneticPr fontId="2" type="noConversion"/>
  </si>
  <si>
    <t>양인철</t>
    <phoneticPr fontId="2" type="noConversion"/>
  </si>
  <si>
    <t>인천광역시 남동구 남촌동 630-5</t>
    <phoneticPr fontId="2" type="noConversion"/>
  </si>
  <si>
    <t>장항석</t>
    <phoneticPr fontId="2" type="noConversion"/>
  </si>
  <si>
    <t>경기도 화성시 시청로 221</t>
    <phoneticPr fontId="2" type="noConversion"/>
  </si>
  <si>
    <r>
      <t>추정가격이 5천만원 이하인 물품의 제조·구매</t>
    </r>
    <r>
      <rPr>
        <sz val="9"/>
        <color theme="1"/>
        <rFont val="맑은 고딕"/>
        <family val="3"/>
        <charset val="129"/>
      </rPr>
      <t>·</t>
    </r>
    <r>
      <rPr>
        <sz val="9"/>
        <color theme="1"/>
        <rFont val="맑은 고딕"/>
        <family val="3"/>
        <charset val="129"/>
        <scheme val="minor"/>
      </rPr>
      <t>용역 계약 또는 그 밖의 계약의 경우(제25조 1항 제5조)</t>
    </r>
    <phoneticPr fontId="2" type="noConversion"/>
  </si>
  <si>
    <t>추정가격이 2억원 이하인 종합공사(전문공사의 경우 1억원, 전기공사/정보통신공사/소방시설공사 등 8천만원)계약(제25조 1항 제5조)</t>
    <phoneticPr fontId="2" type="noConversion"/>
  </si>
  <si>
    <t>특정인, 조사 또는 행사 계약 또는 그 밖의 계약의 경우(제25조 1항 제4조 )</t>
    <phoneticPr fontId="2" type="noConversion"/>
  </si>
  <si>
    <t>전세원</t>
    <phoneticPr fontId="2" type="noConversion"/>
  </si>
  <si>
    <t>2015년 06월 수의계약 내역 공개</t>
    <phoneticPr fontId="2" type="noConversion"/>
  </si>
  <si>
    <t>경기도 성남시 분당구 황새울로 
351번길 10</t>
    <phoneticPr fontId="2" type="noConversion"/>
  </si>
  <si>
    <t>야외공연장 지붕 전기통신 시설물 철거 및 
재설치공사</t>
    <phoneticPr fontId="2" type="noConversion"/>
  </si>
  <si>
    <t>2015년도 상반기 소방시설 작동기능점검 결과 
지적사항 보수공사</t>
    <phoneticPr fontId="2" type="noConversion"/>
  </si>
  <si>
    <t>창작스튜디오 
자전거날다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</si>
</sst>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41" fontId="7" fillId="0" borderId="1" xfId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showGridLines="0" tabSelected="1" zoomScaleNormal="100" workbookViewId="0">
      <pane ySplit="3" topLeftCell="A4" activePane="bottomLeft" state="frozen"/>
      <selection pane="bottomLeft" activeCell="A4" sqref="A4"/>
    </sheetView>
  </sheetViews>
  <sheetFormatPr defaultRowHeight="16.5"/>
  <cols>
    <col min="1" max="1" width="5.125" style="1" customWidth="1"/>
    <col min="2" max="2" width="35.625" style="21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8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>
      <c r="A1" s="26" t="s">
        <v>80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>
      <c r="A2" s="2" t="s">
        <v>1</v>
      </c>
      <c r="M2" s="7" t="s">
        <v>0</v>
      </c>
    </row>
    <row r="3" spans="1:13" ht="30" customHeight="1">
      <c r="A3" s="3" t="s">
        <v>2</v>
      </c>
      <c r="B3" s="22" t="s">
        <v>3</v>
      </c>
      <c r="C3" s="5" t="s">
        <v>4</v>
      </c>
      <c r="D3" s="3" t="s">
        <v>5</v>
      </c>
      <c r="E3" s="25" t="s">
        <v>6</v>
      </c>
      <c r="F3" s="25"/>
      <c r="G3" s="25"/>
      <c r="H3" s="5" t="s">
        <v>7</v>
      </c>
      <c r="I3" s="6" t="s">
        <v>11</v>
      </c>
      <c r="J3" s="19" t="s">
        <v>8</v>
      </c>
      <c r="K3" s="3" t="s">
        <v>9</v>
      </c>
      <c r="L3" s="3" t="s">
        <v>10</v>
      </c>
      <c r="M3" s="3" t="s">
        <v>12</v>
      </c>
    </row>
    <row r="4" spans="1:13" s="16" customFormat="1" ht="35.1" customHeight="1">
      <c r="A4" s="15" t="s">
        <v>16</v>
      </c>
      <c r="B4" s="23" t="s">
        <v>23</v>
      </c>
      <c r="C4" s="9">
        <v>4950000</v>
      </c>
      <c r="D4" s="10">
        <v>42158</v>
      </c>
      <c r="E4" s="11">
        <v>42158</v>
      </c>
      <c r="F4" s="12" t="s">
        <v>44</v>
      </c>
      <c r="G4" s="13">
        <v>42163</v>
      </c>
      <c r="H4" s="9">
        <v>4700000</v>
      </c>
      <c r="I4" s="17">
        <f t="shared" ref="I4:I20" si="0">H4/C4</f>
        <v>0.9494949494949495</v>
      </c>
      <c r="J4" s="20" t="s">
        <v>19</v>
      </c>
      <c r="K4" s="15" t="s">
        <v>57</v>
      </c>
      <c r="L4" s="14" t="s">
        <v>58</v>
      </c>
      <c r="M4" s="8" t="s">
        <v>76</v>
      </c>
    </row>
    <row r="5" spans="1:13" s="16" customFormat="1" ht="35.1" customHeight="1">
      <c r="A5" s="15" t="s">
        <v>18</v>
      </c>
      <c r="B5" s="23" t="s">
        <v>24</v>
      </c>
      <c r="C5" s="9">
        <v>2844600</v>
      </c>
      <c r="D5" s="10">
        <v>42165</v>
      </c>
      <c r="E5" s="11">
        <v>42177</v>
      </c>
      <c r="F5" s="12" t="s">
        <v>44</v>
      </c>
      <c r="G5" s="13">
        <v>42183</v>
      </c>
      <c r="H5" s="9">
        <v>2702370</v>
      </c>
      <c r="I5" s="17">
        <f t="shared" si="0"/>
        <v>0.95</v>
      </c>
      <c r="J5" s="20" t="s">
        <v>25</v>
      </c>
      <c r="K5" s="15" t="s">
        <v>72</v>
      </c>
      <c r="L5" s="14" t="s">
        <v>73</v>
      </c>
      <c r="M5" s="8" t="s">
        <v>77</v>
      </c>
    </row>
    <row r="6" spans="1:13" s="16" customFormat="1" ht="35.1" customHeight="1">
      <c r="A6" s="15" t="s">
        <v>16</v>
      </c>
      <c r="B6" s="23" t="s">
        <v>26</v>
      </c>
      <c r="C6" s="9">
        <v>2475000</v>
      </c>
      <c r="D6" s="10">
        <v>42165</v>
      </c>
      <c r="E6" s="11">
        <v>42165</v>
      </c>
      <c r="F6" s="12" t="s">
        <v>44</v>
      </c>
      <c r="G6" s="13">
        <v>42170</v>
      </c>
      <c r="H6" s="9">
        <v>2354000</v>
      </c>
      <c r="I6" s="17">
        <f t="shared" si="0"/>
        <v>0.95111111111111113</v>
      </c>
      <c r="J6" s="20" t="s">
        <v>27</v>
      </c>
      <c r="K6" s="15" t="s">
        <v>55</v>
      </c>
      <c r="L6" s="14" t="s">
        <v>56</v>
      </c>
      <c r="M6" s="8" t="s">
        <v>76</v>
      </c>
    </row>
    <row r="7" spans="1:13" s="16" customFormat="1" ht="35.1" customHeight="1">
      <c r="A7" s="15" t="s">
        <v>16</v>
      </c>
      <c r="B7" s="23" t="s">
        <v>28</v>
      </c>
      <c r="C7" s="9">
        <v>2167000</v>
      </c>
      <c r="D7" s="10">
        <v>42170</v>
      </c>
      <c r="E7" s="11">
        <v>42170</v>
      </c>
      <c r="F7" s="12" t="s">
        <v>45</v>
      </c>
      <c r="G7" s="13">
        <v>42185</v>
      </c>
      <c r="H7" s="9">
        <v>2167000</v>
      </c>
      <c r="I7" s="17">
        <f t="shared" si="0"/>
        <v>1</v>
      </c>
      <c r="J7" s="20" t="s">
        <v>54</v>
      </c>
      <c r="K7" s="24" t="s">
        <v>50</v>
      </c>
      <c r="L7" s="8" t="s">
        <v>51</v>
      </c>
      <c r="M7" s="8" t="s">
        <v>76</v>
      </c>
    </row>
    <row r="8" spans="1:13" s="16" customFormat="1" ht="35.1" customHeight="1">
      <c r="A8" s="15" t="s">
        <v>16</v>
      </c>
      <c r="B8" s="23" t="s">
        <v>29</v>
      </c>
      <c r="C8" s="9">
        <v>2156000</v>
      </c>
      <c r="D8" s="10">
        <v>42170</v>
      </c>
      <c r="E8" s="11">
        <v>42170</v>
      </c>
      <c r="F8" s="12" t="s">
        <v>45</v>
      </c>
      <c r="G8" s="13">
        <v>42174</v>
      </c>
      <c r="H8" s="9">
        <v>2046000</v>
      </c>
      <c r="I8" s="17">
        <f t="shared" si="0"/>
        <v>0.94897959183673475</v>
      </c>
      <c r="J8" s="20" t="s">
        <v>27</v>
      </c>
      <c r="K8" s="15" t="s">
        <v>55</v>
      </c>
      <c r="L8" s="14" t="s">
        <v>56</v>
      </c>
      <c r="M8" s="8" t="s">
        <v>76</v>
      </c>
    </row>
    <row r="9" spans="1:13" s="16" customFormat="1" ht="35.1" customHeight="1">
      <c r="A9" s="15" t="s">
        <v>18</v>
      </c>
      <c r="B9" s="23" t="s">
        <v>30</v>
      </c>
      <c r="C9" s="9">
        <v>7700000</v>
      </c>
      <c r="D9" s="10">
        <v>42171</v>
      </c>
      <c r="E9" s="11">
        <v>42186</v>
      </c>
      <c r="F9" s="12" t="s">
        <v>45</v>
      </c>
      <c r="G9" s="13">
        <v>42195</v>
      </c>
      <c r="H9" s="9">
        <v>7469000</v>
      </c>
      <c r="I9" s="17">
        <f t="shared" si="0"/>
        <v>0.97</v>
      </c>
      <c r="J9" s="20" t="s">
        <v>20</v>
      </c>
      <c r="K9" s="15" t="s">
        <v>59</v>
      </c>
      <c r="L9" s="14" t="s">
        <v>60</v>
      </c>
      <c r="M9" s="8" t="s">
        <v>77</v>
      </c>
    </row>
    <row r="10" spans="1:13" s="16" customFormat="1" ht="35.1" customHeight="1">
      <c r="A10" s="15" t="s">
        <v>16</v>
      </c>
      <c r="B10" s="23" t="s">
        <v>31</v>
      </c>
      <c r="C10" s="9">
        <v>1188000</v>
      </c>
      <c r="D10" s="10">
        <v>42171</v>
      </c>
      <c r="E10" s="11">
        <v>42171</v>
      </c>
      <c r="F10" s="12" t="s">
        <v>45</v>
      </c>
      <c r="G10" s="13">
        <v>42174</v>
      </c>
      <c r="H10" s="9">
        <v>1188000</v>
      </c>
      <c r="I10" s="17">
        <f t="shared" si="0"/>
        <v>1</v>
      </c>
      <c r="J10" s="20" t="s">
        <v>21</v>
      </c>
      <c r="K10" s="15" t="s">
        <v>63</v>
      </c>
      <c r="L10" s="14" t="s">
        <v>64</v>
      </c>
      <c r="M10" s="8" t="s">
        <v>76</v>
      </c>
    </row>
    <row r="11" spans="1:13" s="16" customFormat="1" ht="35.1" customHeight="1">
      <c r="A11" s="15" t="s">
        <v>13</v>
      </c>
      <c r="B11" s="23" t="s">
        <v>32</v>
      </c>
      <c r="C11" s="9">
        <v>2897400</v>
      </c>
      <c r="D11" s="10">
        <v>42172</v>
      </c>
      <c r="E11" s="11">
        <v>42172</v>
      </c>
      <c r="F11" s="12" t="s">
        <v>45</v>
      </c>
      <c r="G11" s="13">
        <v>42179</v>
      </c>
      <c r="H11" s="9">
        <v>2108700</v>
      </c>
      <c r="I11" s="17">
        <f t="shared" si="0"/>
        <v>0.72779043280182232</v>
      </c>
      <c r="J11" s="20" t="s">
        <v>33</v>
      </c>
      <c r="K11" s="15" t="s">
        <v>69</v>
      </c>
      <c r="L11" s="14" t="s">
        <v>70</v>
      </c>
      <c r="M11" s="8" t="s">
        <v>76</v>
      </c>
    </row>
    <row r="12" spans="1:13" s="16" customFormat="1" ht="35.1" customHeight="1">
      <c r="A12" s="15" t="s">
        <v>15</v>
      </c>
      <c r="B12" s="23" t="s">
        <v>47</v>
      </c>
      <c r="C12" s="9">
        <v>3000000</v>
      </c>
      <c r="D12" s="10">
        <v>42173</v>
      </c>
      <c r="E12" s="11">
        <v>42173</v>
      </c>
      <c r="F12" s="12" t="s">
        <v>45</v>
      </c>
      <c r="G12" s="13">
        <v>42234</v>
      </c>
      <c r="H12" s="9">
        <v>3000000</v>
      </c>
      <c r="I12" s="17">
        <f t="shared" si="0"/>
        <v>1</v>
      </c>
      <c r="J12" s="23" t="s">
        <v>84</v>
      </c>
      <c r="K12" s="15" t="s">
        <v>74</v>
      </c>
      <c r="L12" s="14" t="s">
        <v>75</v>
      </c>
      <c r="M12" s="8" t="s">
        <v>78</v>
      </c>
    </row>
    <row r="13" spans="1:13" s="16" customFormat="1" ht="35.1" customHeight="1">
      <c r="A13" s="15" t="s">
        <v>16</v>
      </c>
      <c r="B13" s="23" t="s">
        <v>34</v>
      </c>
      <c r="C13" s="9">
        <v>4378000</v>
      </c>
      <c r="D13" s="10">
        <v>42177</v>
      </c>
      <c r="E13" s="11">
        <v>42177</v>
      </c>
      <c r="F13" s="12" t="s">
        <v>45</v>
      </c>
      <c r="G13" s="13">
        <v>42185</v>
      </c>
      <c r="H13" s="9">
        <v>4136000</v>
      </c>
      <c r="I13" s="17">
        <f t="shared" si="0"/>
        <v>0.94472361809045224</v>
      </c>
      <c r="J13" s="20" t="s">
        <v>22</v>
      </c>
      <c r="K13" s="15" t="s">
        <v>52</v>
      </c>
      <c r="L13" s="14" t="s">
        <v>53</v>
      </c>
      <c r="M13" s="8" t="s">
        <v>76</v>
      </c>
    </row>
    <row r="14" spans="1:13" s="16" customFormat="1" ht="35.1" customHeight="1">
      <c r="A14" s="15" t="s">
        <v>13</v>
      </c>
      <c r="B14" s="23" t="s">
        <v>35</v>
      </c>
      <c r="C14" s="9">
        <v>3300000</v>
      </c>
      <c r="D14" s="10">
        <v>42178</v>
      </c>
      <c r="E14" s="11">
        <v>42178</v>
      </c>
      <c r="F14" s="12" t="s">
        <v>45</v>
      </c>
      <c r="G14" s="13">
        <v>42207</v>
      </c>
      <c r="H14" s="9">
        <v>3100000</v>
      </c>
      <c r="I14" s="17">
        <f t="shared" si="0"/>
        <v>0.93939393939393945</v>
      </c>
      <c r="J14" s="20" t="s">
        <v>17</v>
      </c>
      <c r="K14" s="15" t="s">
        <v>79</v>
      </c>
      <c r="L14" s="14" t="s">
        <v>49</v>
      </c>
      <c r="M14" s="8" t="s">
        <v>76</v>
      </c>
    </row>
    <row r="15" spans="1:13" s="16" customFormat="1" ht="35.1" customHeight="1">
      <c r="A15" s="15" t="s">
        <v>18</v>
      </c>
      <c r="B15" s="23" t="s">
        <v>83</v>
      </c>
      <c r="C15" s="9">
        <v>1880000</v>
      </c>
      <c r="D15" s="10">
        <v>42180</v>
      </c>
      <c r="E15" s="11">
        <v>42180</v>
      </c>
      <c r="F15" s="12" t="s">
        <v>45</v>
      </c>
      <c r="G15" s="13">
        <v>42185</v>
      </c>
      <c r="H15" s="9">
        <v>1782000</v>
      </c>
      <c r="I15" s="17">
        <f t="shared" si="0"/>
        <v>0.94787234042553192</v>
      </c>
      <c r="J15" s="20" t="s">
        <v>14</v>
      </c>
      <c r="K15" s="15" t="s">
        <v>46</v>
      </c>
      <c r="L15" s="8" t="s">
        <v>48</v>
      </c>
      <c r="M15" s="8" t="s">
        <v>77</v>
      </c>
    </row>
    <row r="16" spans="1:13" s="16" customFormat="1" ht="35.1" customHeight="1">
      <c r="A16" s="15" t="s">
        <v>16</v>
      </c>
      <c r="B16" s="23" t="s">
        <v>36</v>
      </c>
      <c r="C16" s="9">
        <v>2875000</v>
      </c>
      <c r="D16" s="10">
        <v>42184</v>
      </c>
      <c r="E16" s="11">
        <v>42184</v>
      </c>
      <c r="F16" s="12" t="s">
        <v>45</v>
      </c>
      <c r="G16" s="13">
        <v>42188</v>
      </c>
      <c r="H16" s="9">
        <v>2875000</v>
      </c>
      <c r="I16" s="17">
        <f t="shared" si="0"/>
        <v>1</v>
      </c>
      <c r="J16" s="20" t="s">
        <v>37</v>
      </c>
      <c r="K16" s="15" t="s">
        <v>65</v>
      </c>
      <c r="L16" s="14" t="s">
        <v>66</v>
      </c>
      <c r="M16" s="8" t="s">
        <v>76</v>
      </c>
    </row>
    <row r="17" spans="1:13" s="16" customFormat="1" ht="35.1" customHeight="1">
      <c r="A17" s="15" t="s">
        <v>18</v>
      </c>
      <c r="B17" s="23" t="s">
        <v>82</v>
      </c>
      <c r="C17" s="9">
        <v>5654000</v>
      </c>
      <c r="D17" s="10">
        <v>42184</v>
      </c>
      <c r="E17" s="11">
        <v>42186</v>
      </c>
      <c r="F17" s="12" t="s">
        <v>45</v>
      </c>
      <c r="G17" s="13">
        <v>42216</v>
      </c>
      <c r="H17" s="9">
        <v>5371300</v>
      </c>
      <c r="I17" s="17">
        <f t="shared" si="0"/>
        <v>0.95</v>
      </c>
      <c r="J17" s="20" t="s">
        <v>38</v>
      </c>
      <c r="K17" s="15" t="s">
        <v>61</v>
      </c>
      <c r="L17" s="14" t="s">
        <v>62</v>
      </c>
      <c r="M17" s="8" t="s">
        <v>77</v>
      </c>
    </row>
    <row r="18" spans="1:13" s="16" customFormat="1" ht="35.1" customHeight="1">
      <c r="A18" s="15" t="s">
        <v>18</v>
      </c>
      <c r="B18" s="23" t="s">
        <v>39</v>
      </c>
      <c r="C18" s="9">
        <v>18100000</v>
      </c>
      <c r="D18" s="10">
        <v>42185</v>
      </c>
      <c r="E18" s="11">
        <v>42191</v>
      </c>
      <c r="F18" s="12" t="s">
        <v>45</v>
      </c>
      <c r="G18" s="13">
        <v>42214</v>
      </c>
      <c r="H18" s="9">
        <v>17195000</v>
      </c>
      <c r="I18" s="17">
        <f t="shared" si="0"/>
        <v>0.95</v>
      </c>
      <c r="J18" s="20" t="s">
        <v>40</v>
      </c>
      <c r="K18" s="15" t="s">
        <v>67</v>
      </c>
      <c r="L18" s="14" t="s">
        <v>68</v>
      </c>
      <c r="M18" s="8" t="s">
        <v>77</v>
      </c>
    </row>
    <row r="19" spans="1:13" s="16" customFormat="1" ht="35.1" customHeight="1">
      <c r="A19" s="15" t="s">
        <v>16</v>
      </c>
      <c r="B19" s="23" t="s">
        <v>41</v>
      </c>
      <c r="C19" s="9">
        <v>2840200</v>
      </c>
      <c r="D19" s="10">
        <v>42185</v>
      </c>
      <c r="E19" s="11">
        <v>42185</v>
      </c>
      <c r="F19" s="12" t="s">
        <v>45</v>
      </c>
      <c r="G19" s="13">
        <v>42188</v>
      </c>
      <c r="H19" s="9">
        <v>2680700</v>
      </c>
      <c r="I19" s="17">
        <f t="shared" si="0"/>
        <v>0.9438419829589465</v>
      </c>
      <c r="J19" s="20" t="s">
        <v>27</v>
      </c>
      <c r="K19" s="15" t="s">
        <v>55</v>
      </c>
      <c r="L19" s="14" t="s">
        <v>56</v>
      </c>
      <c r="M19" s="8" t="s">
        <v>76</v>
      </c>
    </row>
    <row r="20" spans="1:13" s="16" customFormat="1" ht="35.1" customHeight="1">
      <c r="A20" s="15" t="s">
        <v>13</v>
      </c>
      <c r="B20" s="23" t="s">
        <v>42</v>
      </c>
      <c r="C20" s="9">
        <v>2233000</v>
      </c>
      <c r="D20" s="10">
        <v>42185</v>
      </c>
      <c r="E20" s="11">
        <v>42187</v>
      </c>
      <c r="F20" s="12" t="s">
        <v>45</v>
      </c>
      <c r="G20" s="13">
        <v>42188</v>
      </c>
      <c r="H20" s="9">
        <v>2121350</v>
      </c>
      <c r="I20" s="17">
        <f t="shared" si="0"/>
        <v>0.95</v>
      </c>
      <c r="J20" s="20" t="s">
        <v>43</v>
      </c>
      <c r="K20" s="15" t="s">
        <v>71</v>
      </c>
      <c r="L20" s="8" t="s">
        <v>81</v>
      </c>
      <c r="M20" s="8" t="s">
        <v>76</v>
      </c>
    </row>
  </sheetData>
  <autoFilter ref="A3:M20">
    <filterColumn colId="4" showButton="0"/>
    <filterColumn colId="5" showButton="0"/>
  </autoFilter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2015-12-15T05:25:18Z</cp:lastPrinted>
  <dcterms:created xsi:type="dcterms:W3CDTF">2015-12-14T01:00:43Z</dcterms:created>
  <dcterms:modified xsi:type="dcterms:W3CDTF">2015-12-15T10:37:04Z</dcterms:modified>
</cp:coreProperties>
</file>