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480" windowWidth="28035" windowHeight="12165"/>
  </bookViews>
  <sheets>
    <sheet name="9월" sheetId="2" r:id="rId1"/>
  </sheets>
  <definedNames>
    <definedName name="_xlnm._FilterDatabase" localSheetId="0" hidden="1">'9월'!$A$3:$M$8</definedName>
    <definedName name="_xlnm.Print_Titles" localSheetId="0">'9월'!$1:$3</definedName>
  </definedNames>
  <calcPr calcId="125725"/>
</workbook>
</file>

<file path=xl/calcChain.xml><?xml version="1.0" encoding="utf-8"?>
<calcChain xmlns="http://schemas.openxmlformats.org/spreadsheetml/2006/main">
  <c r="I7" i="2"/>
  <c r="I4"/>
  <c r="I8"/>
  <c r="I6"/>
  <c r="I5"/>
</calcChain>
</file>

<file path=xl/sharedStrings.xml><?xml version="1.0" encoding="utf-8"?>
<sst xmlns="http://schemas.openxmlformats.org/spreadsheetml/2006/main" count="49" uniqueCount="40">
  <si>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</si>
  <si>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</si>
  <si>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</si>
  <si>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</si>
  <si>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</si>
  <si>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</si>
  <si>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</si>
  <si>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</si>
  <si>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</si>
  <si>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</si>
  <si>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</si>
  <si>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</si>
  <si>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</si>
  <si>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~</t>
    <phoneticPr fontId="2" type="noConversion"/>
  </si>
  <si>
    <t>사업장 : 문학관운영팀</t>
    <phoneticPr fontId="2" type="noConversion"/>
  </si>
  <si>
    <t>경기도 화성시 동탄문화센터로 75, 202(반송동, 서해더블루)</t>
    <phoneticPr fontId="2" type="noConversion"/>
  </si>
  <si>
    <t>물품</t>
    <phoneticPr fontId="2" type="noConversion"/>
  </si>
  <si>
    <t>네오아트</t>
    <phoneticPr fontId="2" type="noConversion"/>
  </si>
  <si>
    <t>임성운</t>
    <phoneticPr fontId="2" type="noConversion"/>
  </si>
  <si>
    <t>2016년 09월 수의계약 내역 공개</t>
    <phoneticPr fontId="2" type="noConversion"/>
  </si>
  <si>
    <t>공사</t>
    <phoneticPr fontId="2" type="noConversion"/>
  </si>
  <si>
    <t>문학관 CCTV 교체 공사</t>
    <phoneticPr fontId="2" type="noConversion"/>
  </si>
  <si>
    <t>육현표</t>
    <phoneticPr fontId="2" type="noConversion"/>
  </si>
  <si>
    <t>경기도 오산시 운천로 52</t>
    <phoneticPr fontId="2" type="noConversion"/>
  </si>
  <si>
    <t>㈜에스원 오산지사</t>
    <phoneticPr fontId="2" type="noConversion"/>
  </si>
  <si>
    <t>문학관 홍보용 물품 제작</t>
    <phoneticPr fontId="2" type="noConversion"/>
  </si>
  <si>
    <t>수선</t>
    <phoneticPr fontId="2" type="noConversion"/>
  </si>
  <si>
    <t>노작홍사용문학관 냉난방기 실내기 청소</t>
    <phoneticPr fontId="2" type="noConversion"/>
  </si>
  <si>
    <t>하이엠솔루텍㈜</t>
    <phoneticPr fontId="2" type="noConversion"/>
  </si>
  <si>
    <t>박정환</t>
    <phoneticPr fontId="2" type="noConversion"/>
  </si>
  <si>
    <t>서울특별시 영등포구 선유서로 50(문래동6가,엘지전자강서빌딩)</t>
    <phoneticPr fontId="2" type="noConversion"/>
  </si>
  <si>
    <t>제16회 노작문학상 시부문 수상작품집 제작</t>
    <phoneticPr fontId="2" type="noConversion"/>
  </si>
  <si>
    <t>새봄출판사</t>
    <phoneticPr fontId="2" type="noConversion"/>
  </si>
  <si>
    <t>김새봄</t>
    <phoneticPr fontId="2" type="noConversion"/>
  </si>
  <si>
    <t>경기도 화성시 봉담읍 와우안길 109 109-211</t>
    <phoneticPr fontId="2" type="noConversion"/>
  </si>
  <si>
    <t>용역</t>
    <phoneticPr fontId="2" type="noConversion"/>
  </si>
  <si>
    <t>문학관 도서관리 솔루션 용역 계약</t>
    <phoneticPr fontId="2" type="noConversion"/>
  </si>
  <si>
    <t>㈜두드림시스템</t>
    <phoneticPr fontId="2" type="noConversion"/>
  </si>
  <si>
    <t>이태석</t>
    <phoneticPr fontId="2" type="noConversion"/>
  </si>
  <si>
    <t>서울 중구 퇴계로 36길 2 신관 225호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</si>
</sst>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41" fontId="6" fillId="2" borderId="1" xfId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showGridLines="0" tabSelected="1" zoomScaleNormal="100" workbookViewId="0">
      <pane ySplit="3" topLeftCell="A4" activePane="bottomLeft" state="frozen"/>
      <selection pane="bottomLeft" activeCell="E10" sqref="E10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10.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>
      <c r="A2" s="2" t="s">
        <v>14</v>
      </c>
      <c r="M2" s="7" t="s">
        <v>0</v>
      </c>
    </row>
    <row r="3" spans="1:13" ht="30" customHeight="1">
      <c r="A3" s="3" t="s">
        <v>1</v>
      </c>
      <c r="B3" s="13" t="s">
        <v>2</v>
      </c>
      <c r="C3" s="5" t="s">
        <v>3</v>
      </c>
      <c r="D3" s="3" t="s">
        <v>4</v>
      </c>
      <c r="E3" s="27" t="s">
        <v>5</v>
      </c>
      <c r="F3" s="28"/>
      <c r="G3" s="27"/>
      <c r="H3" s="5" t="s">
        <v>6</v>
      </c>
      <c r="I3" s="6" t="s">
        <v>10</v>
      </c>
      <c r="J3" s="11" t="s">
        <v>7</v>
      </c>
      <c r="K3" s="3" t="s">
        <v>8</v>
      </c>
      <c r="L3" s="3" t="s">
        <v>9</v>
      </c>
      <c r="M3" s="3" t="s">
        <v>11</v>
      </c>
    </row>
    <row r="4" spans="1:13" s="9" customFormat="1" ht="35.1" customHeight="1">
      <c r="A4" s="20" t="s">
        <v>16</v>
      </c>
      <c r="B4" s="19" t="s">
        <v>31</v>
      </c>
      <c r="C4" s="17">
        <v>5000000</v>
      </c>
      <c r="D4" s="15">
        <v>42634</v>
      </c>
      <c r="E4" s="18">
        <v>42634</v>
      </c>
      <c r="F4" s="25" t="s">
        <v>13</v>
      </c>
      <c r="G4" s="16">
        <v>42669</v>
      </c>
      <c r="H4" s="24">
        <v>5000000</v>
      </c>
      <c r="I4" s="21">
        <f>SUM(H4/C4)</f>
        <v>1</v>
      </c>
      <c r="J4" s="14" t="s">
        <v>32</v>
      </c>
      <c r="K4" s="22" t="s">
        <v>33</v>
      </c>
      <c r="L4" s="23" t="s">
        <v>34</v>
      </c>
      <c r="M4" s="8" t="s">
        <v>12</v>
      </c>
    </row>
    <row r="5" spans="1:13" s="9" customFormat="1" ht="35.1" customHeight="1">
      <c r="A5" s="20" t="s">
        <v>20</v>
      </c>
      <c r="B5" s="19" t="s">
        <v>21</v>
      </c>
      <c r="C5" s="17">
        <v>765600</v>
      </c>
      <c r="D5" s="15">
        <v>42635</v>
      </c>
      <c r="E5" s="18">
        <v>42635</v>
      </c>
      <c r="F5" s="25" t="s">
        <v>13</v>
      </c>
      <c r="G5" s="16">
        <v>42639</v>
      </c>
      <c r="H5" s="24">
        <v>700000</v>
      </c>
      <c r="I5" s="21">
        <f>SUM(H5/C5)</f>
        <v>0.91431556948798332</v>
      </c>
      <c r="J5" s="14" t="s">
        <v>24</v>
      </c>
      <c r="K5" s="22" t="s">
        <v>22</v>
      </c>
      <c r="L5" s="23" t="s">
        <v>23</v>
      </c>
      <c r="M5" s="8" t="s">
        <v>12</v>
      </c>
    </row>
    <row r="6" spans="1:13" s="9" customFormat="1" ht="35.1" customHeight="1">
      <c r="A6" s="20" t="s">
        <v>26</v>
      </c>
      <c r="B6" s="14" t="s">
        <v>27</v>
      </c>
      <c r="C6" s="17">
        <v>1990690</v>
      </c>
      <c r="D6" s="15">
        <v>42636</v>
      </c>
      <c r="E6" s="18">
        <v>42636</v>
      </c>
      <c r="F6" s="25" t="s">
        <v>13</v>
      </c>
      <c r="G6" s="16">
        <v>42646</v>
      </c>
      <c r="H6" s="24">
        <v>1650000</v>
      </c>
      <c r="I6" s="21">
        <f>SUM(H6/C6)</f>
        <v>0.82885833555199451</v>
      </c>
      <c r="J6" s="14" t="s">
        <v>28</v>
      </c>
      <c r="K6" s="22" t="s">
        <v>29</v>
      </c>
      <c r="L6" s="23" t="s">
        <v>30</v>
      </c>
      <c r="M6" s="8" t="s">
        <v>12</v>
      </c>
    </row>
    <row r="7" spans="1:13" s="9" customFormat="1" ht="35.1" customHeight="1">
      <c r="A7" s="20" t="s">
        <v>35</v>
      </c>
      <c r="B7" s="14" t="s">
        <v>36</v>
      </c>
      <c r="C7" s="17">
        <v>803000</v>
      </c>
      <c r="D7" s="15">
        <v>42640</v>
      </c>
      <c r="E7" s="18">
        <v>42644</v>
      </c>
      <c r="F7" s="25" t="s">
        <v>13</v>
      </c>
      <c r="G7" s="16">
        <v>42735</v>
      </c>
      <c r="H7" s="24">
        <v>803000</v>
      </c>
      <c r="I7" s="21">
        <f>SUM(H7/C7)</f>
        <v>1</v>
      </c>
      <c r="J7" s="14" t="s">
        <v>37</v>
      </c>
      <c r="K7" s="22" t="s">
        <v>38</v>
      </c>
      <c r="L7" s="23" t="s">
        <v>39</v>
      </c>
      <c r="M7" s="8" t="s">
        <v>12</v>
      </c>
    </row>
    <row r="8" spans="1:13" s="9" customFormat="1" ht="35.1" customHeight="1">
      <c r="A8" s="20" t="s">
        <v>16</v>
      </c>
      <c r="B8" s="19" t="s">
        <v>25</v>
      </c>
      <c r="C8" s="17">
        <v>3450000</v>
      </c>
      <c r="D8" s="15">
        <v>42642</v>
      </c>
      <c r="E8" s="18">
        <v>42642</v>
      </c>
      <c r="F8" s="25" t="s">
        <v>13</v>
      </c>
      <c r="G8" s="16">
        <v>42663</v>
      </c>
      <c r="H8" s="24">
        <v>3240000</v>
      </c>
      <c r="I8" s="21">
        <f t="shared" ref="I8" si="0">SUM(H8/C8)</f>
        <v>0.93913043478260871</v>
      </c>
      <c r="J8" s="14" t="s">
        <v>17</v>
      </c>
      <c r="K8" s="22" t="s">
        <v>18</v>
      </c>
      <c r="L8" s="23" t="s">
        <v>15</v>
      </c>
      <c r="M8" s="8" t="s">
        <v>12</v>
      </c>
    </row>
    <row r="9" spans="1:13" ht="35.1" customHeight="1"/>
    <row r="10" spans="1:13" ht="35.1" customHeight="1"/>
    <row r="11" spans="1:13" ht="35.1" customHeight="1"/>
  </sheetData>
  <autoFilter ref="A3:M8">
    <filterColumn colId="4" showButton="0"/>
    <filterColumn colId="5" showButton="0"/>
  </autoFilter>
  <mergeCells count="2">
    <mergeCell ref="A1:M1"/>
    <mergeCell ref="E3:G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9월</vt:lpstr>
      <vt:lpstr>'9월'!Print_Titles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문학관105</cp:lastModifiedBy>
  <cp:lastPrinted>2016-05-10T00:40:56Z</cp:lastPrinted>
  <dcterms:created xsi:type="dcterms:W3CDTF">2015-12-14T01:00:43Z</dcterms:created>
  <dcterms:modified xsi:type="dcterms:W3CDTF">2016-11-08T06:54:06Z</dcterms:modified>
</cp:coreProperties>
</file>