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Sheet1!$A$3:$M$36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</calcChain>
</file>

<file path=xl/sharedStrings.xml><?xml version="1.0" encoding="utf-8"?>
<sst xmlns="http://schemas.openxmlformats.org/spreadsheetml/2006/main" count="245" uniqueCount="132">
  <si>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</si>
  <si>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</si>
  <si>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</si>
  <si>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</si>
  <si>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</si>
  <si>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</si>
  <si>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</si>
  <si>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</si>
  <si>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</si>
  <si>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</si>
  <si>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</si>
  <si>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</si>
  <si>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</si>
  <si>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</si>
  <si>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공연</t>
  </si>
  <si>
    <t>물품</t>
  </si>
  <si>
    <t>㈜명인정보</t>
  </si>
  <si>
    <t>공사</t>
  </si>
  <si>
    <t>수영장 안전관련 소모품 구입</t>
  </si>
  <si>
    <t>모던컴퍼니</t>
  </si>
  <si>
    <t>우진엔지니어링</t>
  </si>
  <si>
    <t>세원에스디에스㈜</t>
  </si>
  <si>
    <t>아이바스</t>
  </si>
  <si>
    <t>프린터 토너 카트리지 구입</t>
  </si>
  <si>
    <t>웰두잉</t>
  </si>
  <si>
    <t>화성반석아트홀 무대기계 구동부 소모품 구입</t>
  </si>
  <si>
    <t>센터 내 설비 유지보수 공사</t>
  </si>
  <si>
    <t>세이아트</t>
  </si>
  <si>
    <t>화성아트홀 무대기계 전기 소모품 구입</t>
  </si>
  <si>
    <t>아림엔지니어링</t>
  </si>
  <si>
    <t>화성아트홀 무대작업 등기구 LED 교체 공사</t>
  </si>
  <si>
    <t>썬테크전력</t>
  </si>
  <si>
    <t>화성/반석아트홀 무대안전 CCTV 상시녹화 설치</t>
  </si>
  <si>
    <t>주식회사 디지탈라인</t>
  </si>
  <si>
    <t>코리요 전용 홍보부스 제작</t>
  </si>
  <si>
    <t>조경관리용 수목 표찰 구입</t>
  </si>
  <si>
    <t>주식회사 이엔피조경</t>
  </si>
  <si>
    <t>코리요 탈 인형 제작</t>
  </si>
  <si>
    <t>㈜에스에스애니멘트</t>
  </si>
  <si>
    <t>코리요  캐릭터 대형 풍선 제작</t>
  </si>
  <si>
    <t>사단법인 화성심포니오케스트라</t>
  </si>
  <si>
    <t>흡수식 냉동기 2호기 부품 교체</t>
  </si>
  <si>
    <t>덕영엔지니어링</t>
  </si>
  <si>
    <t>코리요 캐릭터 모형 제작</t>
  </si>
  <si>
    <t>에프에이조형연구소</t>
  </si>
  <si>
    <t>공룡화석 발굴 체험판 제작</t>
  </si>
  <si>
    <t>아카디아</t>
  </si>
  <si>
    <t>수영장 수온조절용 밸브 자동구동기 구입</t>
  </si>
  <si>
    <t>재능나눔</t>
  </si>
  <si>
    <t>코리요 홍보부스 보관 및 설치/철거 용역</t>
  </si>
  <si>
    <t>2015 화성해양페스티벌 축제평가연구 용역</t>
  </si>
  <si>
    <t>에어컨 필터 구매</t>
  </si>
  <si>
    <t>하은ENG</t>
  </si>
  <si>
    <t>코리요 홍보부스 물품 구입</t>
  </si>
  <si>
    <t>&lt;2015 정조 효 문화제&gt;정조대왕 거둥 행사</t>
  </si>
  <si>
    <t>도담엔터테인먼트</t>
  </si>
  <si>
    <t>뮤직 쥬 엔터테인먼트</t>
  </si>
  <si>
    <t>2015 화성해양페스티벌관련 애드벌룬 구입</t>
  </si>
  <si>
    <t>경기기획</t>
  </si>
  <si>
    <t>극단 즐거운사람들</t>
  </si>
  <si>
    <t>코리요 캐릭터 대형 풍선 보관 및 설치/철거 용역</t>
  </si>
  <si>
    <t>임대</t>
  </si>
  <si>
    <t>2015 화성해양페스티벌관련 저상버스 운영</t>
  </si>
  <si>
    <t>용남고속</t>
  </si>
  <si>
    <t>~</t>
    <phoneticPr fontId="2" type="noConversion"/>
  </si>
  <si>
    <t>~</t>
    <phoneticPr fontId="2" type="noConversion"/>
  </si>
  <si>
    <t>~</t>
    <phoneticPr fontId="2" type="noConversion"/>
  </si>
  <si>
    <t>2015 동탄아트스페이스 여름방학특별기획전 
&lt;아트놈&gt;계약</t>
    <phoneticPr fontId="2" type="noConversion"/>
  </si>
  <si>
    <t>2015 여름방학특별기획전 
『아트놈(Artnom)전시』인쇄물제작</t>
    <phoneticPr fontId="2" type="noConversion"/>
  </si>
  <si>
    <t>2015 여름방학특별기획전
『아트놈(Artnom)전시』홍보물제작</t>
    <phoneticPr fontId="2" type="noConversion"/>
  </si>
  <si>
    <t>반석아트홀 9월 기획공연 오페라 갈라 쇼
&lt;뉴러브스토리&gt;계약</t>
    <phoneticPr fontId="2" type="noConversion"/>
  </si>
  <si>
    <t>화성아트홀 8월 특별기획공연 화성연합합창제
&lt;화성歌(가)&gt;계약</t>
    <phoneticPr fontId="2" type="noConversion"/>
  </si>
  <si>
    <t>반석아트홀 11월 기획공연 
&lt;카메라타 로열콘세르트허바우&gt;계약</t>
    <phoneticPr fontId="2" type="noConversion"/>
  </si>
  <si>
    <t>화성아트홀 12월 기획공연
&lt;뉴욕할렘싱어즈 굿바이 콘서트&gt;계약</t>
    <phoneticPr fontId="2" type="noConversion"/>
  </si>
  <si>
    <t>반석아트홀 10월 공동제작공연 매직 뮤지컬
&lt;효동이와 최루백이야기&gt;계약</t>
    <phoneticPr fontId="2" type="noConversion"/>
  </si>
  <si>
    <t>야외공연장 8월 기획공연 
&lt;어반 파라다이스-일렉트릭 플래닛,민트그린&gt;계약</t>
    <phoneticPr fontId="2" type="noConversion"/>
  </si>
  <si>
    <t>야외공연장 8월 기획공연 
&lt;어반 파라다이스-양 Les moutons&gt;계약</t>
    <phoneticPr fontId="2" type="noConversion"/>
  </si>
  <si>
    <t>김준경</t>
    <phoneticPr fontId="2" type="noConversion"/>
  </si>
  <si>
    <t>서울시 동대문구 신설동 104-28</t>
    <phoneticPr fontId="2" type="noConversion"/>
  </si>
  <si>
    <t>박애자</t>
    <phoneticPr fontId="2" type="noConversion"/>
  </si>
  <si>
    <t>경기도 화성시 봉담읍 동화리 139-1 
유통밸리 108-215</t>
    <phoneticPr fontId="2" type="noConversion"/>
  </si>
  <si>
    <t>안희돈</t>
    <phoneticPr fontId="2" type="noConversion"/>
  </si>
  <si>
    <t>유신욱</t>
    <phoneticPr fontId="2" type="noConversion"/>
  </si>
  <si>
    <t>서울시 노원구 섬밭로 56</t>
    <phoneticPr fontId="2" type="noConversion"/>
  </si>
  <si>
    <t>김은희</t>
    <phoneticPr fontId="2" type="noConversion"/>
  </si>
  <si>
    <t>선혜진</t>
    <phoneticPr fontId="2" type="noConversion"/>
  </si>
  <si>
    <t>우지현</t>
    <phoneticPr fontId="2" type="noConversion"/>
  </si>
  <si>
    <t>경기도 화성시 동탄중심상가2길 37,901</t>
    <phoneticPr fontId="2" type="noConversion"/>
  </si>
  <si>
    <t>문화리서치 피오</t>
    <phoneticPr fontId="2" type="noConversion"/>
  </si>
  <si>
    <t>황윤숙</t>
    <phoneticPr fontId="2" type="noConversion"/>
  </si>
  <si>
    <t>서울시 서초구 서초동 1545-6</t>
    <phoneticPr fontId="2" type="noConversion"/>
  </si>
  <si>
    <t>윤왕로</t>
    <phoneticPr fontId="2" type="noConversion"/>
  </si>
  <si>
    <t>경기도 화성시 경기대로 1051</t>
    <phoneticPr fontId="2" type="noConversion"/>
  </si>
  <si>
    <t>김세현</t>
    <phoneticPr fontId="2" type="noConversion"/>
  </si>
  <si>
    <t>서울시 구로구 디지털로27길 24</t>
    <phoneticPr fontId="2" type="noConversion"/>
  </si>
  <si>
    <t>이경수</t>
    <phoneticPr fontId="2" type="noConversion"/>
  </si>
  <si>
    <t>전라북도 익산시 여산면 여강로 53</t>
    <phoneticPr fontId="2" type="noConversion"/>
  </si>
  <si>
    <t>강정엽</t>
    <phoneticPr fontId="2" type="noConversion"/>
  </si>
  <si>
    <t>경기도 화성시 효행로 1056</t>
    <phoneticPr fontId="2" type="noConversion"/>
  </si>
  <si>
    <t>인천광역시 계양구 작전동 775-13</t>
    <phoneticPr fontId="2" type="noConversion"/>
  </si>
  <si>
    <t>김성근</t>
    <phoneticPr fontId="2" type="noConversion"/>
  </si>
  <si>
    <t>서울시 구로구 가마산로 15길 17-9</t>
    <phoneticPr fontId="2" type="noConversion"/>
  </si>
  <si>
    <t>이유진</t>
    <phoneticPr fontId="2" type="noConversion"/>
  </si>
  <si>
    <t>경기도 성남시 분당구 성남대로331번길 
9-14</t>
    <phoneticPr fontId="2" type="noConversion"/>
  </si>
  <si>
    <t>신원재</t>
    <phoneticPr fontId="2" type="noConversion"/>
  </si>
  <si>
    <t>경기도 화성시 정남면 백리 110-22</t>
    <phoneticPr fontId="2" type="noConversion"/>
  </si>
  <si>
    <t>조인행</t>
    <phoneticPr fontId="2" type="noConversion"/>
  </si>
  <si>
    <t>경기도 수원시 권선구 온정로 88</t>
    <phoneticPr fontId="2" type="noConversion"/>
  </si>
  <si>
    <t>김종식</t>
    <phoneticPr fontId="2" type="noConversion"/>
  </si>
  <si>
    <t>경기도 화성시 진안동 32-4</t>
    <phoneticPr fontId="2" type="noConversion"/>
  </si>
  <si>
    <t>김주영</t>
    <phoneticPr fontId="2" type="noConversion"/>
  </si>
  <si>
    <t>경기도 화성시 안녕동 효행로763번길 9</t>
    <phoneticPr fontId="2" type="noConversion"/>
  </si>
  <si>
    <t>김현숙</t>
    <phoneticPr fontId="2" type="noConversion"/>
  </si>
  <si>
    <t>경기도 화성시 봉담읍 최루백로 72</t>
    <phoneticPr fontId="2" type="noConversion"/>
  </si>
  <si>
    <t>강성진</t>
    <phoneticPr fontId="2" type="noConversion"/>
  </si>
  <si>
    <t>경기도 의왕시 오전공업길 13</t>
    <phoneticPr fontId="2" type="noConversion"/>
  </si>
  <si>
    <t>안육섭</t>
    <phoneticPr fontId="2" type="noConversion"/>
  </si>
  <si>
    <t>경기도 화성시 신남로 322</t>
    <phoneticPr fontId="2" type="noConversion"/>
  </si>
  <si>
    <t>박기종</t>
    <phoneticPr fontId="2" type="noConversion"/>
  </si>
  <si>
    <t>서울시 금천구 가산동 503-3 
대륭포스트타워6차 605</t>
    <phoneticPr fontId="2" type="noConversion"/>
  </si>
  <si>
    <t>임진아</t>
    <phoneticPr fontId="2" type="noConversion"/>
  </si>
  <si>
    <t>경기도 수원시 장안구 정자동 466-2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</si>
  <si>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</si>
  <si>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서울시 금천구 시흥동 984 
시흥유통상가16-118</t>
    <phoneticPr fontId="2" type="noConversion"/>
  </si>
  <si>
    <t>강XX</t>
    <phoneticPr fontId="2" type="noConversion"/>
  </si>
  <si>
    <t>서울시 은평구</t>
    <phoneticPr fontId="2" type="noConversion"/>
  </si>
  <si>
    <t>추정가격이 2억원 이하인 종합공사(전문공사의 경우 1억원, 전기공사/정보통신공사/소방시설공사 등 8천만원)계약(제25조 1항 제5조)</t>
    <phoneticPr fontId="2" type="noConversion"/>
  </si>
  <si>
    <t>특정인, 조사 또는 행사 계약 또는 그 밖의 계약의 경우(제25조 1항 제4조 )</t>
    <phoneticPr fontId="2" type="noConversion"/>
  </si>
  <si>
    <t>이주율</t>
    <phoneticPr fontId="2" type="noConversion"/>
  </si>
  <si>
    <t>경기도 화성시 남양읍 주석로 87</t>
    <phoneticPr fontId="2" type="noConversion"/>
  </si>
  <si>
    <t>2015년 07월 수의계약 내역 공개</t>
    <phoneticPr fontId="2" type="noConversion"/>
  </si>
  <si>
    <t>인천광역시 부평구 장제로 3400번길 
10-3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</si>
</sst>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showGridLines="0" tabSelected="1" zoomScaleNormal="100" workbookViewId="0">
      <pane ySplit="3" topLeftCell="A22" activePane="bottomLeft" state="frozen"/>
      <selection pane="bottomLeft" activeCell="L35" sqref="L35"/>
    </sheetView>
  </sheetViews>
  <sheetFormatPr defaultRowHeight="16.5"/>
  <cols>
    <col min="1" max="1" width="5.125" style="1" customWidth="1"/>
    <col min="2" max="2" width="35.625" style="21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5" t="s">
        <v>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22" t="s">
        <v>3</v>
      </c>
      <c r="C3" s="5" t="s">
        <v>4</v>
      </c>
      <c r="D3" s="3" t="s">
        <v>5</v>
      </c>
      <c r="E3" s="24" t="s">
        <v>6</v>
      </c>
      <c r="F3" s="24"/>
      <c r="G3" s="24"/>
      <c r="H3" s="5" t="s">
        <v>7</v>
      </c>
      <c r="I3" s="6" t="s">
        <v>11</v>
      </c>
      <c r="J3" s="19" t="s">
        <v>8</v>
      </c>
      <c r="K3" s="3" t="s">
        <v>9</v>
      </c>
      <c r="L3" s="3" t="s">
        <v>10</v>
      </c>
      <c r="M3" s="3" t="s">
        <v>12</v>
      </c>
    </row>
    <row r="4" spans="1:13" s="16" customFormat="1" ht="35.1" customHeight="1">
      <c r="A4" s="15" t="s">
        <v>13</v>
      </c>
      <c r="B4" s="23" t="s">
        <v>67</v>
      </c>
      <c r="C4" s="9">
        <v>15000000</v>
      </c>
      <c r="D4" s="10">
        <v>42191</v>
      </c>
      <c r="E4" s="11">
        <v>42191</v>
      </c>
      <c r="F4" s="12" t="s">
        <v>65</v>
      </c>
      <c r="G4" s="13">
        <v>42269</v>
      </c>
      <c r="H4" s="9">
        <v>15000000</v>
      </c>
      <c r="I4" s="17">
        <f t="shared" ref="I4:I36" si="0">H4/C4</f>
        <v>1</v>
      </c>
      <c r="J4" s="20" t="s">
        <v>124</v>
      </c>
      <c r="K4" s="15" t="s">
        <v>124</v>
      </c>
      <c r="L4" s="14" t="s">
        <v>125</v>
      </c>
      <c r="M4" s="8" t="s">
        <v>122</v>
      </c>
    </row>
    <row r="5" spans="1:13" s="16" customFormat="1" ht="35.1" customHeight="1">
      <c r="A5" s="15" t="s">
        <v>15</v>
      </c>
      <c r="B5" s="23" t="s">
        <v>68</v>
      </c>
      <c r="C5" s="9">
        <v>3660000</v>
      </c>
      <c r="D5" s="10">
        <v>42191</v>
      </c>
      <c r="E5" s="11">
        <v>42191</v>
      </c>
      <c r="F5" s="12" t="s">
        <v>66</v>
      </c>
      <c r="G5" s="13">
        <v>42258</v>
      </c>
      <c r="H5" s="9">
        <v>3450000</v>
      </c>
      <c r="I5" s="17">
        <f t="shared" si="0"/>
        <v>0.94262295081967218</v>
      </c>
      <c r="J5" s="20" t="s">
        <v>24</v>
      </c>
      <c r="K5" s="15" t="s">
        <v>110</v>
      </c>
      <c r="L5" s="14" t="s">
        <v>111</v>
      </c>
      <c r="M5" s="8" t="s">
        <v>122</v>
      </c>
    </row>
    <row r="6" spans="1:13" s="16" customFormat="1" ht="35.1" customHeight="1">
      <c r="A6" s="15" t="s">
        <v>15</v>
      </c>
      <c r="B6" s="23" t="s">
        <v>69</v>
      </c>
      <c r="C6" s="9">
        <v>2000000</v>
      </c>
      <c r="D6" s="10">
        <v>42192</v>
      </c>
      <c r="E6" s="11">
        <v>42192</v>
      </c>
      <c r="F6" s="12" t="s">
        <v>64</v>
      </c>
      <c r="G6" s="13">
        <v>42202</v>
      </c>
      <c r="H6" s="9">
        <v>1900000</v>
      </c>
      <c r="I6" s="17">
        <f t="shared" si="0"/>
        <v>0.95</v>
      </c>
      <c r="J6" s="20" t="s">
        <v>19</v>
      </c>
      <c r="K6" s="15" t="s">
        <v>86</v>
      </c>
      <c r="L6" s="14" t="s">
        <v>87</v>
      </c>
      <c r="M6" s="8" t="s">
        <v>122</v>
      </c>
    </row>
    <row r="7" spans="1:13" s="16" customFormat="1" ht="35.1" customHeight="1">
      <c r="A7" s="15" t="s">
        <v>15</v>
      </c>
      <c r="B7" s="23" t="s">
        <v>25</v>
      </c>
      <c r="C7" s="9">
        <v>3470000</v>
      </c>
      <c r="D7" s="10">
        <v>42193</v>
      </c>
      <c r="E7" s="11">
        <v>42193</v>
      </c>
      <c r="F7" s="12" t="s">
        <v>64</v>
      </c>
      <c r="G7" s="13">
        <v>42207</v>
      </c>
      <c r="H7" s="9">
        <v>3360000</v>
      </c>
      <c r="I7" s="17">
        <f t="shared" si="0"/>
        <v>0.96829971181556196</v>
      </c>
      <c r="J7" s="20" t="s">
        <v>21</v>
      </c>
      <c r="K7" s="15" t="s">
        <v>93</v>
      </c>
      <c r="L7" s="14" t="s">
        <v>94</v>
      </c>
      <c r="M7" s="8" t="s">
        <v>122</v>
      </c>
    </row>
    <row r="8" spans="1:13" s="16" customFormat="1" ht="35.1" customHeight="1">
      <c r="A8" s="15" t="s">
        <v>17</v>
      </c>
      <c r="B8" s="23" t="s">
        <v>26</v>
      </c>
      <c r="C8" s="9">
        <v>1310000</v>
      </c>
      <c r="D8" s="10">
        <v>42193</v>
      </c>
      <c r="E8" s="11">
        <v>42194</v>
      </c>
      <c r="F8" s="12" t="s">
        <v>64</v>
      </c>
      <c r="G8" s="13">
        <v>42195</v>
      </c>
      <c r="H8" s="9">
        <v>1310000</v>
      </c>
      <c r="I8" s="17">
        <f t="shared" si="0"/>
        <v>1</v>
      </c>
      <c r="J8" s="20" t="s">
        <v>20</v>
      </c>
      <c r="K8" s="15" t="s">
        <v>108</v>
      </c>
      <c r="L8" s="14" t="s">
        <v>109</v>
      </c>
      <c r="M8" s="8" t="s">
        <v>126</v>
      </c>
    </row>
    <row r="9" spans="1:13" s="16" customFormat="1" ht="35.1" customHeight="1">
      <c r="A9" s="15" t="s">
        <v>14</v>
      </c>
      <c r="B9" s="23" t="s">
        <v>70</v>
      </c>
      <c r="C9" s="9">
        <v>15500000</v>
      </c>
      <c r="D9" s="10">
        <v>42193</v>
      </c>
      <c r="E9" s="11">
        <v>42193</v>
      </c>
      <c r="F9" s="12" t="s">
        <v>64</v>
      </c>
      <c r="G9" s="13">
        <v>42259</v>
      </c>
      <c r="H9" s="9">
        <v>15500000</v>
      </c>
      <c r="I9" s="17">
        <f t="shared" si="0"/>
        <v>1</v>
      </c>
      <c r="J9" s="20" t="s">
        <v>27</v>
      </c>
      <c r="K9" s="15" t="s">
        <v>95</v>
      </c>
      <c r="L9" s="14" t="s">
        <v>96</v>
      </c>
      <c r="M9" s="8" t="s">
        <v>127</v>
      </c>
    </row>
    <row r="10" spans="1:13" s="16" customFormat="1" ht="35.1" customHeight="1">
      <c r="A10" s="15" t="s">
        <v>15</v>
      </c>
      <c r="B10" s="23" t="s">
        <v>28</v>
      </c>
      <c r="C10" s="9">
        <v>6720000</v>
      </c>
      <c r="D10" s="10">
        <v>42198</v>
      </c>
      <c r="E10" s="11">
        <v>42198</v>
      </c>
      <c r="F10" s="12" t="s">
        <v>64</v>
      </c>
      <c r="G10" s="13">
        <v>42216</v>
      </c>
      <c r="H10" s="9">
        <v>6380000</v>
      </c>
      <c r="I10" s="17">
        <f t="shared" si="0"/>
        <v>0.94940476190476186</v>
      </c>
      <c r="J10" s="20" t="s">
        <v>29</v>
      </c>
      <c r="K10" s="15" t="s">
        <v>128</v>
      </c>
      <c r="L10" s="14" t="s">
        <v>99</v>
      </c>
      <c r="M10" s="8" t="s">
        <v>122</v>
      </c>
    </row>
    <row r="11" spans="1:13" s="16" customFormat="1" ht="35.1" customHeight="1">
      <c r="A11" s="15" t="s">
        <v>17</v>
      </c>
      <c r="B11" s="23" t="s">
        <v>30</v>
      </c>
      <c r="C11" s="9">
        <v>17798000</v>
      </c>
      <c r="D11" s="10">
        <v>42198</v>
      </c>
      <c r="E11" s="11">
        <v>42198</v>
      </c>
      <c r="F11" s="12" t="s">
        <v>64</v>
      </c>
      <c r="G11" s="13">
        <v>42213</v>
      </c>
      <c r="H11" s="9">
        <v>17081000</v>
      </c>
      <c r="I11" s="17">
        <f t="shared" si="0"/>
        <v>0.95971457467131138</v>
      </c>
      <c r="J11" s="20" t="s">
        <v>31</v>
      </c>
      <c r="K11" s="15" t="s">
        <v>97</v>
      </c>
      <c r="L11" s="14" t="s">
        <v>98</v>
      </c>
      <c r="M11" s="8" t="s">
        <v>126</v>
      </c>
    </row>
    <row r="12" spans="1:13" s="16" customFormat="1" ht="35.1" customHeight="1">
      <c r="A12" s="15" t="s">
        <v>15</v>
      </c>
      <c r="B12" s="23" t="s">
        <v>32</v>
      </c>
      <c r="C12" s="9">
        <v>18637000</v>
      </c>
      <c r="D12" s="10">
        <v>42198</v>
      </c>
      <c r="E12" s="11">
        <v>42199</v>
      </c>
      <c r="F12" s="12" t="s">
        <v>64</v>
      </c>
      <c r="G12" s="13">
        <v>42228</v>
      </c>
      <c r="H12" s="9">
        <v>17700000</v>
      </c>
      <c r="I12" s="17">
        <f t="shared" si="0"/>
        <v>0.94972366797231311</v>
      </c>
      <c r="J12" s="20" t="s">
        <v>33</v>
      </c>
      <c r="K12" s="15" t="s">
        <v>114</v>
      </c>
      <c r="L12" s="14" t="s">
        <v>115</v>
      </c>
      <c r="M12" s="8" t="s">
        <v>122</v>
      </c>
    </row>
    <row r="13" spans="1:13" s="16" customFormat="1" ht="35.1" customHeight="1">
      <c r="A13" s="15" t="s">
        <v>15</v>
      </c>
      <c r="B13" s="23" t="s">
        <v>34</v>
      </c>
      <c r="C13" s="9">
        <v>12800810</v>
      </c>
      <c r="D13" s="10">
        <v>42199</v>
      </c>
      <c r="E13" s="11">
        <v>42199</v>
      </c>
      <c r="F13" s="12" t="s">
        <v>64</v>
      </c>
      <c r="G13" s="13">
        <v>42216</v>
      </c>
      <c r="H13" s="9">
        <v>12138610</v>
      </c>
      <c r="I13" s="17">
        <f t="shared" si="0"/>
        <v>0.94826889860875996</v>
      </c>
      <c r="J13" s="20" t="s">
        <v>24</v>
      </c>
      <c r="K13" s="15" t="s">
        <v>110</v>
      </c>
      <c r="L13" s="14" t="s">
        <v>111</v>
      </c>
      <c r="M13" s="8" t="s">
        <v>122</v>
      </c>
    </row>
    <row r="14" spans="1:13" s="16" customFormat="1" ht="35.1" customHeight="1">
      <c r="A14" s="15" t="s">
        <v>15</v>
      </c>
      <c r="B14" s="23" t="s">
        <v>18</v>
      </c>
      <c r="C14" s="9">
        <v>2640000</v>
      </c>
      <c r="D14" s="10">
        <v>42199</v>
      </c>
      <c r="E14" s="11">
        <v>42199</v>
      </c>
      <c r="F14" s="12" t="s">
        <v>64</v>
      </c>
      <c r="G14" s="13">
        <v>42209</v>
      </c>
      <c r="H14" s="9">
        <v>2508000</v>
      </c>
      <c r="I14" s="17">
        <f t="shared" si="0"/>
        <v>0.95</v>
      </c>
      <c r="J14" s="20" t="s">
        <v>19</v>
      </c>
      <c r="K14" s="15" t="s">
        <v>86</v>
      </c>
      <c r="L14" s="14" t="s">
        <v>87</v>
      </c>
      <c r="M14" s="8" t="s">
        <v>122</v>
      </c>
    </row>
    <row r="15" spans="1:13" s="16" customFormat="1" ht="35.1" customHeight="1">
      <c r="A15" s="15" t="s">
        <v>15</v>
      </c>
      <c r="B15" s="23" t="s">
        <v>35</v>
      </c>
      <c r="C15" s="9">
        <v>5644650</v>
      </c>
      <c r="D15" s="10">
        <v>42200</v>
      </c>
      <c r="E15" s="11">
        <v>42200</v>
      </c>
      <c r="F15" s="12" t="s">
        <v>64</v>
      </c>
      <c r="G15" s="13">
        <v>42216</v>
      </c>
      <c r="H15" s="9">
        <v>5357000</v>
      </c>
      <c r="I15" s="17">
        <f t="shared" si="0"/>
        <v>0.94904024164474321</v>
      </c>
      <c r="J15" s="20" t="s">
        <v>36</v>
      </c>
      <c r="K15" s="15" t="s">
        <v>116</v>
      </c>
      <c r="L15" s="14" t="s">
        <v>117</v>
      </c>
      <c r="M15" s="8" t="s">
        <v>122</v>
      </c>
    </row>
    <row r="16" spans="1:13" s="16" customFormat="1" ht="35.1" customHeight="1">
      <c r="A16" s="15" t="s">
        <v>13</v>
      </c>
      <c r="B16" s="23" t="s">
        <v>37</v>
      </c>
      <c r="C16" s="9">
        <v>1800000</v>
      </c>
      <c r="D16" s="10">
        <v>42201</v>
      </c>
      <c r="E16" s="11">
        <v>42202</v>
      </c>
      <c r="F16" s="12" t="s">
        <v>64</v>
      </c>
      <c r="G16" s="13">
        <v>42216</v>
      </c>
      <c r="H16" s="9">
        <v>1800000</v>
      </c>
      <c r="I16" s="17">
        <f t="shared" si="0"/>
        <v>1</v>
      </c>
      <c r="J16" s="20" t="s">
        <v>38</v>
      </c>
      <c r="K16" s="15" t="s">
        <v>118</v>
      </c>
      <c r="L16" s="8" t="s">
        <v>119</v>
      </c>
      <c r="M16" s="8" t="s">
        <v>122</v>
      </c>
    </row>
    <row r="17" spans="1:13" s="16" customFormat="1" ht="35.1" customHeight="1">
      <c r="A17" s="15" t="s">
        <v>13</v>
      </c>
      <c r="B17" s="23" t="s">
        <v>39</v>
      </c>
      <c r="C17" s="9">
        <v>12454200</v>
      </c>
      <c r="D17" s="10">
        <v>42201</v>
      </c>
      <c r="E17" s="11">
        <v>42202</v>
      </c>
      <c r="F17" s="12" t="s">
        <v>64</v>
      </c>
      <c r="G17" s="13">
        <v>42216</v>
      </c>
      <c r="H17" s="9">
        <v>12000000</v>
      </c>
      <c r="I17" s="17">
        <f t="shared" si="0"/>
        <v>0.96353037529508123</v>
      </c>
      <c r="J17" s="20" t="s">
        <v>38</v>
      </c>
      <c r="K17" s="15" t="s">
        <v>118</v>
      </c>
      <c r="L17" s="8" t="s">
        <v>119</v>
      </c>
      <c r="M17" s="8" t="s">
        <v>122</v>
      </c>
    </row>
    <row r="18" spans="1:13" s="16" customFormat="1" ht="35.1" customHeight="1">
      <c r="A18" s="15" t="s">
        <v>15</v>
      </c>
      <c r="B18" s="23" t="s">
        <v>23</v>
      </c>
      <c r="C18" s="9">
        <v>7092300</v>
      </c>
      <c r="D18" s="10">
        <v>42201</v>
      </c>
      <c r="E18" s="11">
        <v>42201</v>
      </c>
      <c r="F18" s="12" t="s">
        <v>64</v>
      </c>
      <c r="G18" s="13">
        <v>42209</v>
      </c>
      <c r="H18" s="9">
        <v>6737670</v>
      </c>
      <c r="I18" s="17">
        <f t="shared" si="0"/>
        <v>0.94999788503024407</v>
      </c>
      <c r="J18" s="20" t="s">
        <v>16</v>
      </c>
      <c r="K18" s="15" t="s">
        <v>79</v>
      </c>
      <c r="L18" s="8" t="s">
        <v>80</v>
      </c>
      <c r="M18" s="8" t="s">
        <v>122</v>
      </c>
    </row>
    <row r="19" spans="1:13" s="16" customFormat="1" ht="35.1" customHeight="1">
      <c r="A19" s="15" t="s">
        <v>14</v>
      </c>
      <c r="B19" s="23" t="s">
        <v>71</v>
      </c>
      <c r="C19" s="9">
        <v>9000000</v>
      </c>
      <c r="D19" s="10">
        <v>42205</v>
      </c>
      <c r="E19" s="11">
        <v>42205</v>
      </c>
      <c r="F19" s="12" t="s">
        <v>64</v>
      </c>
      <c r="G19" s="13">
        <v>42231</v>
      </c>
      <c r="H19" s="9">
        <v>9000000</v>
      </c>
      <c r="I19" s="17">
        <f t="shared" si="0"/>
        <v>1</v>
      </c>
      <c r="J19" s="20" t="s">
        <v>40</v>
      </c>
      <c r="K19" s="15" t="s">
        <v>91</v>
      </c>
      <c r="L19" s="14" t="s">
        <v>92</v>
      </c>
      <c r="M19" s="8" t="s">
        <v>127</v>
      </c>
    </row>
    <row r="20" spans="1:13" s="16" customFormat="1" ht="35.1" customHeight="1">
      <c r="A20" s="15" t="s">
        <v>15</v>
      </c>
      <c r="B20" s="23" t="s">
        <v>41</v>
      </c>
      <c r="C20" s="9">
        <v>1620000</v>
      </c>
      <c r="D20" s="10">
        <v>42207</v>
      </c>
      <c r="E20" s="11">
        <v>42207</v>
      </c>
      <c r="F20" s="12" t="s">
        <v>64</v>
      </c>
      <c r="G20" s="13">
        <v>42216</v>
      </c>
      <c r="H20" s="9">
        <v>1620000</v>
      </c>
      <c r="I20" s="17">
        <f t="shared" si="0"/>
        <v>1</v>
      </c>
      <c r="J20" s="20" t="s">
        <v>42</v>
      </c>
      <c r="K20" s="15" t="s">
        <v>84</v>
      </c>
      <c r="L20" s="8" t="s">
        <v>123</v>
      </c>
      <c r="M20" s="8" t="s">
        <v>122</v>
      </c>
    </row>
    <row r="21" spans="1:13" s="16" customFormat="1" ht="35.1" customHeight="1">
      <c r="A21" s="15" t="s">
        <v>15</v>
      </c>
      <c r="B21" s="23" t="s">
        <v>43</v>
      </c>
      <c r="C21" s="9">
        <v>3406000</v>
      </c>
      <c r="D21" s="10">
        <v>42207</v>
      </c>
      <c r="E21" s="11">
        <v>42207</v>
      </c>
      <c r="F21" s="12" t="s">
        <v>64</v>
      </c>
      <c r="G21" s="13">
        <v>42215</v>
      </c>
      <c r="H21" s="9">
        <v>3140000</v>
      </c>
      <c r="I21" s="17">
        <f t="shared" si="0"/>
        <v>0.92190252495596003</v>
      </c>
      <c r="J21" s="20" t="s">
        <v>44</v>
      </c>
      <c r="K21" s="15" t="s">
        <v>104</v>
      </c>
      <c r="L21" s="14" t="s">
        <v>105</v>
      </c>
      <c r="M21" s="8" t="s">
        <v>122</v>
      </c>
    </row>
    <row r="22" spans="1:13" s="16" customFormat="1" ht="35.1" customHeight="1">
      <c r="A22" s="15" t="s">
        <v>15</v>
      </c>
      <c r="B22" s="23" t="s">
        <v>45</v>
      </c>
      <c r="C22" s="9">
        <v>8499480</v>
      </c>
      <c r="D22" s="10">
        <v>42207</v>
      </c>
      <c r="E22" s="11">
        <v>42207</v>
      </c>
      <c r="F22" s="12" t="s">
        <v>64</v>
      </c>
      <c r="G22" s="13">
        <v>42216</v>
      </c>
      <c r="H22" s="9">
        <v>8070000</v>
      </c>
      <c r="I22" s="17">
        <f t="shared" si="0"/>
        <v>0.94946984992023042</v>
      </c>
      <c r="J22" s="20" t="s">
        <v>44</v>
      </c>
      <c r="K22" s="15" t="s">
        <v>104</v>
      </c>
      <c r="L22" s="14" t="s">
        <v>105</v>
      </c>
      <c r="M22" s="8" t="s">
        <v>122</v>
      </c>
    </row>
    <row r="23" spans="1:13" s="16" customFormat="1" ht="35.1" customHeight="1">
      <c r="A23" s="15" t="s">
        <v>14</v>
      </c>
      <c r="B23" s="23" t="s">
        <v>72</v>
      </c>
      <c r="C23" s="9">
        <v>41800000</v>
      </c>
      <c r="D23" s="10">
        <v>42207</v>
      </c>
      <c r="E23" s="11">
        <v>42207</v>
      </c>
      <c r="F23" s="12" t="s">
        <v>64</v>
      </c>
      <c r="G23" s="13">
        <v>42322</v>
      </c>
      <c r="H23" s="9">
        <v>41800000</v>
      </c>
      <c r="I23" s="17">
        <f t="shared" si="0"/>
        <v>1</v>
      </c>
      <c r="J23" s="20" t="s">
        <v>46</v>
      </c>
      <c r="K23" s="15" t="s">
        <v>102</v>
      </c>
      <c r="L23" s="8" t="s">
        <v>103</v>
      </c>
      <c r="M23" s="8" t="s">
        <v>127</v>
      </c>
    </row>
    <row r="24" spans="1:13" s="16" customFormat="1" ht="35.1" customHeight="1">
      <c r="A24" s="15" t="s">
        <v>14</v>
      </c>
      <c r="B24" s="23" t="s">
        <v>73</v>
      </c>
      <c r="C24" s="9">
        <v>22000000</v>
      </c>
      <c r="D24" s="10">
        <v>42207</v>
      </c>
      <c r="E24" s="11">
        <v>42207</v>
      </c>
      <c r="F24" s="12" t="s">
        <v>64</v>
      </c>
      <c r="G24" s="13">
        <v>42351</v>
      </c>
      <c r="H24" s="9">
        <v>22000000</v>
      </c>
      <c r="I24" s="17">
        <f t="shared" si="0"/>
        <v>1</v>
      </c>
      <c r="J24" s="20" t="s">
        <v>46</v>
      </c>
      <c r="K24" s="15" t="s">
        <v>102</v>
      </c>
      <c r="L24" s="8" t="s">
        <v>103</v>
      </c>
      <c r="M24" s="8" t="s">
        <v>127</v>
      </c>
    </row>
    <row r="25" spans="1:13" s="16" customFormat="1" ht="35.1" customHeight="1">
      <c r="A25" s="15" t="s">
        <v>15</v>
      </c>
      <c r="B25" s="23" t="s">
        <v>47</v>
      </c>
      <c r="C25" s="9">
        <v>1298000</v>
      </c>
      <c r="D25" s="10">
        <v>42208</v>
      </c>
      <c r="E25" s="11">
        <v>42208</v>
      </c>
      <c r="F25" s="12" t="s">
        <v>64</v>
      </c>
      <c r="G25" s="13">
        <v>42216</v>
      </c>
      <c r="H25" s="9">
        <v>1298000</v>
      </c>
      <c r="I25" s="17">
        <f t="shared" si="0"/>
        <v>1</v>
      </c>
      <c r="J25" s="20" t="s">
        <v>22</v>
      </c>
      <c r="K25" s="15" t="s">
        <v>100</v>
      </c>
      <c r="L25" s="14" t="s">
        <v>101</v>
      </c>
      <c r="M25" s="8" t="s">
        <v>122</v>
      </c>
    </row>
    <row r="26" spans="1:13" s="16" customFormat="1" ht="35.1" customHeight="1">
      <c r="A26" s="15" t="s">
        <v>14</v>
      </c>
      <c r="B26" s="23" t="s">
        <v>74</v>
      </c>
      <c r="C26" s="9">
        <v>29900000</v>
      </c>
      <c r="D26" s="10">
        <v>42208</v>
      </c>
      <c r="E26" s="11">
        <v>42208</v>
      </c>
      <c r="F26" s="12" t="s">
        <v>64</v>
      </c>
      <c r="G26" s="13">
        <v>42292</v>
      </c>
      <c r="H26" s="9">
        <v>29900000</v>
      </c>
      <c r="I26" s="17">
        <f t="shared" si="0"/>
        <v>1</v>
      </c>
      <c r="J26" s="20" t="s">
        <v>48</v>
      </c>
      <c r="K26" s="15" t="s">
        <v>112</v>
      </c>
      <c r="L26" s="14" t="s">
        <v>113</v>
      </c>
      <c r="M26" s="8" t="s">
        <v>127</v>
      </c>
    </row>
    <row r="27" spans="1:13" s="16" customFormat="1" ht="35.1" customHeight="1">
      <c r="A27" s="15" t="s">
        <v>13</v>
      </c>
      <c r="B27" s="23" t="s">
        <v>49</v>
      </c>
      <c r="C27" s="9">
        <v>9348000</v>
      </c>
      <c r="D27" s="10">
        <v>42208</v>
      </c>
      <c r="E27" s="11">
        <v>42215</v>
      </c>
      <c r="F27" s="12" t="s">
        <v>64</v>
      </c>
      <c r="G27" s="13">
        <v>42369</v>
      </c>
      <c r="H27" s="9">
        <v>8910000</v>
      </c>
      <c r="I27" s="17">
        <f t="shared" si="0"/>
        <v>0.95314505776636715</v>
      </c>
      <c r="J27" s="20" t="s">
        <v>24</v>
      </c>
      <c r="K27" s="15" t="s">
        <v>110</v>
      </c>
      <c r="L27" s="14" t="s">
        <v>111</v>
      </c>
      <c r="M27" s="8" t="s">
        <v>122</v>
      </c>
    </row>
    <row r="28" spans="1:13" s="16" customFormat="1" ht="35.1" customHeight="1">
      <c r="A28" s="15" t="s">
        <v>13</v>
      </c>
      <c r="B28" s="23" t="s">
        <v>50</v>
      </c>
      <c r="C28" s="9">
        <v>10000000</v>
      </c>
      <c r="D28" s="10">
        <v>42208</v>
      </c>
      <c r="E28" s="11">
        <v>42208</v>
      </c>
      <c r="F28" s="12" t="s">
        <v>64</v>
      </c>
      <c r="G28" s="13">
        <v>42267</v>
      </c>
      <c r="H28" s="9">
        <v>10000000</v>
      </c>
      <c r="I28" s="17">
        <f t="shared" si="0"/>
        <v>1</v>
      </c>
      <c r="J28" s="20" t="s">
        <v>88</v>
      </c>
      <c r="K28" s="15" t="s">
        <v>89</v>
      </c>
      <c r="L28" s="14" t="s">
        <v>90</v>
      </c>
      <c r="M28" s="8" t="s">
        <v>122</v>
      </c>
    </row>
    <row r="29" spans="1:13" s="16" customFormat="1" ht="35.1" customHeight="1">
      <c r="A29" s="15" t="s">
        <v>15</v>
      </c>
      <c r="B29" s="23" t="s">
        <v>51</v>
      </c>
      <c r="C29" s="9">
        <v>2035000</v>
      </c>
      <c r="D29" s="10">
        <v>42209</v>
      </c>
      <c r="E29" s="11">
        <v>42209</v>
      </c>
      <c r="F29" s="12" t="s">
        <v>64</v>
      </c>
      <c r="G29" s="13">
        <v>42212</v>
      </c>
      <c r="H29" s="9">
        <v>2035000</v>
      </c>
      <c r="I29" s="17">
        <f t="shared" si="0"/>
        <v>1</v>
      </c>
      <c r="J29" s="20" t="s">
        <v>52</v>
      </c>
      <c r="K29" s="15" t="s">
        <v>120</v>
      </c>
      <c r="L29" s="14" t="s">
        <v>121</v>
      </c>
      <c r="M29" s="8" t="s">
        <v>122</v>
      </c>
    </row>
    <row r="30" spans="1:13" s="16" customFormat="1" ht="35.1" customHeight="1">
      <c r="A30" s="15" t="s">
        <v>15</v>
      </c>
      <c r="B30" s="23" t="s">
        <v>53</v>
      </c>
      <c r="C30" s="9">
        <v>1200000</v>
      </c>
      <c r="D30" s="10">
        <v>42213</v>
      </c>
      <c r="E30" s="11">
        <v>42213</v>
      </c>
      <c r="F30" s="12" t="s">
        <v>64</v>
      </c>
      <c r="G30" s="13">
        <v>42215</v>
      </c>
      <c r="H30" s="9">
        <v>1200000</v>
      </c>
      <c r="I30" s="17">
        <f t="shared" si="0"/>
        <v>1</v>
      </c>
      <c r="J30" s="20" t="s">
        <v>16</v>
      </c>
      <c r="K30" s="15" t="s">
        <v>79</v>
      </c>
      <c r="L30" s="8" t="s">
        <v>80</v>
      </c>
      <c r="M30" s="8" t="s">
        <v>122</v>
      </c>
    </row>
    <row r="31" spans="1:13" s="16" customFormat="1" ht="35.1" customHeight="1">
      <c r="A31" s="15" t="s">
        <v>13</v>
      </c>
      <c r="B31" s="23" t="s">
        <v>54</v>
      </c>
      <c r="C31" s="9">
        <v>12950000</v>
      </c>
      <c r="D31" s="10">
        <v>42214</v>
      </c>
      <c r="E31" s="11">
        <v>42216</v>
      </c>
      <c r="F31" s="12" t="s">
        <v>64</v>
      </c>
      <c r="G31" s="13">
        <v>42218</v>
      </c>
      <c r="H31" s="9">
        <v>12650000</v>
      </c>
      <c r="I31" s="17">
        <f t="shared" si="0"/>
        <v>0.97683397683397688</v>
      </c>
      <c r="J31" s="20" t="s">
        <v>55</v>
      </c>
      <c r="K31" s="15" t="s">
        <v>85</v>
      </c>
      <c r="L31" s="8" t="s">
        <v>131</v>
      </c>
      <c r="M31" s="8" t="s">
        <v>122</v>
      </c>
    </row>
    <row r="32" spans="1:13" s="16" customFormat="1" ht="35.1" customHeight="1">
      <c r="A32" s="15" t="s">
        <v>14</v>
      </c>
      <c r="B32" s="23" t="s">
        <v>75</v>
      </c>
      <c r="C32" s="9">
        <v>6000000</v>
      </c>
      <c r="D32" s="10">
        <v>42214</v>
      </c>
      <c r="E32" s="11">
        <v>42214</v>
      </c>
      <c r="F32" s="12" t="s">
        <v>64</v>
      </c>
      <c r="G32" s="13">
        <v>42238</v>
      </c>
      <c r="H32" s="9">
        <v>6000000</v>
      </c>
      <c r="I32" s="17">
        <f t="shared" si="0"/>
        <v>1</v>
      </c>
      <c r="J32" s="20" t="s">
        <v>56</v>
      </c>
      <c r="K32" s="15" t="s">
        <v>77</v>
      </c>
      <c r="L32" s="8" t="s">
        <v>78</v>
      </c>
      <c r="M32" s="8" t="s">
        <v>127</v>
      </c>
    </row>
    <row r="33" spans="1:13" s="16" customFormat="1" ht="35.1" customHeight="1">
      <c r="A33" s="15" t="s">
        <v>15</v>
      </c>
      <c r="B33" s="23" t="s">
        <v>57</v>
      </c>
      <c r="C33" s="9">
        <v>7800000</v>
      </c>
      <c r="D33" s="10">
        <v>42214</v>
      </c>
      <c r="E33" s="11">
        <v>42215</v>
      </c>
      <c r="F33" s="12" t="s">
        <v>64</v>
      </c>
      <c r="G33" s="13">
        <v>42215</v>
      </c>
      <c r="H33" s="9">
        <v>7700000</v>
      </c>
      <c r="I33" s="17">
        <f t="shared" si="0"/>
        <v>0.98717948717948723</v>
      </c>
      <c r="J33" s="20" t="s">
        <v>58</v>
      </c>
      <c r="K33" s="15" t="s">
        <v>81</v>
      </c>
      <c r="L33" s="14" t="s">
        <v>129</v>
      </c>
      <c r="M33" s="8" t="s">
        <v>122</v>
      </c>
    </row>
    <row r="34" spans="1:13" s="16" customFormat="1" ht="35.1" customHeight="1">
      <c r="A34" s="15" t="s">
        <v>14</v>
      </c>
      <c r="B34" s="23" t="s">
        <v>76</v>
      </c>
      <c r="C34" s="9">
        <v>2000000</v>
      </c>
      <c r="D34" s="10">
        <v>42215</v>
      </c>
      <c r="E34" s="11">
        <v>42215</v>
      </c>
      <c r="F34" s="12" t="s">
        <v>64</v>
      </c>
      <c r="G34" s="13">
        <v>42224</v>
      </c>
      <c r="H34" s="9">
        <v>2000000</v>
      </c>
      <c r="I34" s="17">
        <f t="shared" si="0"/>
        <v>1</v>
      </c>
      <c r="J34" s="20" t="s">
        <v>59</v>
      </c>
      <c r="K34" s="15" t="s">
        <v>82</v>
      </c>
      <c r="L34" s="14" t="s">
        <v>83</v>
      </c>
      <c r="M34" s="8" t="s">
        <v>127</v>
      </c>
    </row>
    <row r="35" spans="1:13" s="16" customFormat="1" ht="35.1" customHeight="1">
      <c r="A35" s="15" t="s">
        <v>13</v>
      </c>
      <c r="B35" s="23" t="s">
        <v>60</v>
      </c>
      <c r="C35" s="9">
        <v>8200280</v>
      </c>
      <c r="D35" s="10">
        <v>42215</v>
      </c>
      <c r="E35" s="11">
        <v>42219</v>
      </c>
      <c r="F35" s="12" t="s">
        <v>64</v>
      </c>
      <c r="G35" s="13">
        <v>42369</v>
      </c>
      <c r="H35" s="9">
        <v>8200280</v>
      </c>
      <c r="I35" s="17">
        <f t="shared" si="0"/>
        <v>1</v>
      </c>
      <c r="J35" s="20" t="s">
        <v>38</v>
      </c>
      <c r="K35" s="15" t="s">
        <v>118</v>
      </c>
      <c r="L35" s="8" t="s">
        <v>119</v>
      </c>
      <c r="M35" s="8" t="s">
        <v>122</v>
      </c>
    </row>
    <row r="36" spans="1:13" s="16" customFormat="1" ht="35.1" customHeight="1">
      <c r="A36" s="15" t="s">
        <v>61</v>
      </c>
      <c r="B36" s="23" t="s">
        <v>62</v>
      </c>
      <c r="C36" s="9">
        <v>11200000</v>
      </c>
      <c r="D36" s="10">
        <v>42215</v>
      </c>
      <c r="E36" s="11">
        <v>42215</v>
      </c>
      <c r="F36" s="12" t="s">
        <v>64</v>
      </c>
      <c r="G36" s="13">
        <v>42218</v>
      </c>
      <c r="H36" s="9">
        <v>11200000</v>
      </c>
      <c r="I36" s="17">
        <f t="shared" si="0"/>
        <v>1</v>
      </c>
      <c r="J36" s="20" t="s">
        <v>63</v>
      </c>
      <c r="K36" s="15" t="s">
        <v>106</v>
      </c>
      <c r="L36" s="14" t="s">
        <v>107</v>
      </c>
      <c r="M36" s="8" t="s">
        <v>122</v>
      </c>
    </row>
  </sheetData>
  <autoFilter ref="A3:M36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2015-12-15T10:42:46Z</dcterms:modified>
</cp:coreProperties>
</file>