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480" windowWidth="27420" windowHeight="12165"/>
  </bookViews>
  <sheets>
    <sheet name="10월" sheetId="2" r:id="rId1"/>
  </sheets>
  <definedNames>
    <definedName name="_xlnm._FilterDatabase" localSheetId="0" hidden="1">'10월'!$A$3:$M$11</definedName>
    <definedName name="_xlnm.Print_Titles" localSheetId="0">'10월'!$1:$3</definedName>
  </definedNames>
  <calcPr calcId="125725"/>
</workbook>
</file>

<file path=xl/calcChain.xml><?xml version="1.0" encoding="utf-8"?>
<calcChain xmlns="http://schemas.openxmlformats.org/spreadsheetml/2006/main">
  <c r="I11" i="2"/>
  <c r="I9"/>
  <c r="I10"/>
  <c r="I8"/>
  <c r="I7"/>
  <c r="I5"/>
  <c r="I4"/>
  <c r="I6"/>
</calcChain>
</file>

<file path=xl/sharedStrings.xml><?xml version="1.0" encoding="utf-8"?>
<sst xmlns="http://schemas.openxmlformats.org/spreadsheetml/2006/main" count="70" uniqueCount="51">
  <si>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</si>
  <si>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</si>
  <si>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</si>
  <si>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</si>
  <si>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</si>
  <si>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</si>
  <si>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</si>
  <si>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</si>
  <si>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</si>
  <si>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</si>
  <si>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</si>
  <si>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</si>
  <si>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사업장 : 문학관운영팀</t>
    <phoneticPr fontId="2" type="noConversion"/>
  </si>
  <si>
    <t>2016년 10월 수의계약 내역 공개</t>
    <phoneticPr fontId="2" type="noConversion"/>
  </si>
  <si>
    <t>공연</t>
  </si>
  <si>
    <t>~</t>
  </si>
  <si>
    <t>2016년 산유화극장 정기공연 계약</t>
    <phoneticPr fontId="2" type="noConversion"/>
  </si>
  <si>
    <t>장경욱</t>
    <phoneticPr fontId="2" type="noConversion"/>
  </si>
  <si>
    <t>극단JPAC</t>
    <phoneticPr fontId="2" type="noConversion"/>
  </si>
  <si>
    <t>경기도 화성시 기안동 895 기안마을풍성신미주아파트 107동 1101 9/</t>
    <phoneticPr fontId="2" type="noConversion"/>
  </si>
  <si>
    <t>특정인, 조사 또는 행사 계약 또는 그 밖의 계약의 경우(제25조 1항 제4조 )</t>
    <phoneticPr fontId="2" type="noConversion"/>
  </si>
  <si>
    <t>물품</t>
  </si>
  <si>
    <t>추정가격이 5천만원 이하인 물품의 제조·구매·용역 계약 또는 그 밖의 계약의 경우(제25조 1항 제5조)</t>
  </si>
  <si>
    <t>2016 산유화극장 정기공연 홍보물 제작</t>
    <phoneticPr fontId="2" type="noConversion"/>
  </si>
  <si>
    <t>웰두잉컴퍼니</t>
    <phoneticPr fontId="2" type="noConversion"/>
  </si>
  <si>
    <t>2016 노작문학제 홍보물 제작</t>
    <phoneticPr fontId="2" type="noConversion"/>
  </si>
  <si>
    <t>~</t>
    <phoneticPr fontId="2" type="noConversion"/>
  </si>
  <si>
    <t>김주영</t>
    <phoneticPr fontId="2" type="noConversion"/>
  </si>
  <si>
    <t>경기도 화성시 효행로 763번길 9, 1층</t>
    <phoneticPr fontId="2" type="noConversion"/>
  </si>
  <si>
    <t>제16회 노작문학상 시상식 및 2016 노작문학제 초대장 제작</t>
    <phoneticPr fontId="2" type="noConversion"/>
  </si>
  <si>
    <t>임차</t>
    <phoneticPr fontId="2" type="noConversion"/>
  </si>
  <si>
    <t>2016 노작문학제 무대 설치 및 행사물품 대여</t>
    <phoneticPr fontId="2" type="noConversion"/>
  </si>
  <si>
    <t>씨티커뮤니케이션</t>
    <phoneticPr fontId="2" type="noConversion"/>
  </si>
  <si>
    <t>홍미화</t>
    <phoneticPr fontId="2" type="noConversion"/>
  </si>
  <si>
    <t>경기도 수원시  장안구 광교산로14번길 15, 202(영화동)</t>
    <phoneticPr fontId="2" type="noConversion"/>
  </si>
  <si>
    <t>제16회 노작문학상 희곡부문 수상작 대본집 제작</t>
    <phoneticPr fontId="2" type="noConversion"/>
  </si>
  <si>
    <t>물품</t>
    <phoneticPr fontId="2" type="noConversion"/>
  </si>
  <si>
    <t>~</t>
    <phoneticPr fontId="2" type="noConversion"/>
  </si>
  <si>
    <t>디자인에스비</t>
    <phoneticPr fontId="2" type="noConversion"/>
  </si>
  <si>
    <t>김새봄</t>
    <phoneticPr fontId="2" type="noConversion"/>
  </si>
  <si>
    <t>화성시 봉담읍 매송 고색로 422번길 46, A-101(동산빌라)</t>
    <phoneticPr fontId="2" type="noConversion"/>
  </si>
  <si>
    <t>~</t>
    <phoneticPr fontId="2" type="noConversion"/>
  </si>
  <si>
    <t>공연</t>
    <phoneticPr fontId="2" type="noConversion"/>
  </si>
  <si>
    <r>
      <t>2016 노작문학제 PM</t>
    </r>
    <r>
      <rPr>
        <vertAlign val="superscript"/>
        <sz val="9"/>
        <color theme="1"/>
        <rFont val="맑은 고딕"/>
        <family val="3"/>
        <charset val="129"/>
        <scheme val="major"/>
      </rPr>
      <t xml:space="preserve">2 </t>
    </r>
    <r>
      <rPr>
        <sz val="9"/>
        <color theme="1"/>
        <rFont val="맑은 고딕"/>
        <family val="3"/>
        <charset val="129"/>
        <scheme val="major"/>
      </rPr>
      <t xml:space="preserve"> 콘서트 계약</t>
    </r>
    <phoneticPr fontId="2" type="noConversion"/>
  </si>
  <si>
    <t>주식회사 한국전통예술연구원</t>
    <phoneticPr fontId="2" type="noConversion"/>
  </si>
  <si>
    <t>이혜진</t>
    <phoneticPr fontId="2" type="noConversion"/>
  </si>
  <si>
    <t>경기도 수원시 장안구 송원로 109-8</t>
    <phoneticPr fontId="2" type="noConversion"/>
  </si>
  <si>
    <t xml:space="preserve">2016 노작문학제 시극 공연 연출 계약 </t>
    <phoneticPr fontId="2" type="noConversion"/>
  </si>
  <si>
    <t>이양구</t>
    <phoneticPr fontId="2" type="noConversion"/>
  </si>
  <si>
    <t>서울특별시 성북구 숭인로 16길 13</t>
    <phoneticPr fontId="2" type="noConversion"/>
  </si>
  <si>
    <t>추정가격이 5천만원 이하인 물품의 제조·구매·용역 계약 또는 그 밖의 계약의 경우(제25조 1항 제5조)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</si>
</sst>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vertAlign val="superscript"/>
      <sz val="9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41" fontId="6" fillId="2" borderId="1" xfId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showGridLines="0" tabSelected="1" zoomScaleNormal="100" workbookViewId="0">
      <pane ySplit="3" topLeftCell="A4" activePane="bottomLeft" state="frozen"/>
      <selection pane="bottomLeft" activeCell="B13" sqref="B13"/>
    </sheetView>
  </sheetViews>
  <sheetFormatPr defaultRowHeight="16.5"/>
  <cols>
    <col min="1" max="1" width="5.125" style="1" customWidth="1"/>
    <col min="2" max="2" width="35.625" style="12" customWidth="1"/>
    <col min="3" max="3" width="11.625" style="4" customWidth="1"/>
    <col min="4" max="5" width="9.625" style="1" customWidth="1"/>
    <col min="6" max="6" width="1.625" style="1" customWidth="1"/>
    <col min="7" max="7" width="10.25" style="1" customWidth="1"/>
    <col min="8" max="8" width="11.625" style="4" customWidth="1"/>
    <col min="9" max="9" width="7" style="1" customWidth="1"/>
    <col min="10" max="10" width="15.625" style="10" customWidth="1"/>
    <col min="11" max="11" width="6.625" style="1" customWidth="1"/>
    <col min="12" max="12" width="41.375" style="2" customWidth="1"/>
    <col min="13" max="13" width="38.5" style="2" customWidth="1"/>
    <col min="14" max="16384" width="9" style="1"/>
  </cols>
  <sheetData>
    <row r="1" spans="1:13" ht="50.1" customHeight="1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>
      <c r="A2" s="2" t="s">
        <v>12</v>
      </c>
      <c r="M2" s="7" t="s">
        <v>0</v>
      </c>
    </row>
    <row r="3" spans="1:13" ht="30" customHeight="1">
      <c r="A3" s="3" t="s">
        <v>1</v>
      </c>
      <c r="B3" s="13" t="s">
        <v>2</v>
      </c>
      <c r="C3" s="5" t="s">
        <v>3</v>
      </c>
      <c r="D3" s="3" t="s">
        <v>4</v>
      </c>
      <c r="E3" s="27" t="s">
        <v>5</v>
      </c>
      <c r="F3" s="28"/>
      <c r="G3" s="27"/>
      <c r="H3" s="5" t="s">
        <v>6</v>
      </c>
      <c r="I3" s="6" t="s">
        <v>10</v>
      </c>
      <c r="J3" s="11" t="s">
        <v>7</v>
      </c>
      <c r="K3" s="3" t="s">
        <v>8</v>
      </c>
      <c r="L3" s="3" t="s">
        <v>9</v>
      </c>
      <c r="M3" s="3" t="s">
        <v>11</v>
      </c>
    </row>
    <row r="4" spans="1:13" s="9" customFormat="1" ht="35.1" customHeight="1">
      <c r="A4" s="20" t="s">
        <v>14</v>
      </c>
      <c r="B4" s="19" t="s">
        <v>16</v>
      </c>
      <c r="C4" s="17">
        <v>10000000</v>
      </c>
      <c r="D4" s="15">
        <v>42648</v>
      </c>
      <c r="E4" s="18">
        <v>42657</v>
      </c>
      <c r="F4" s="25" t="s">
        <v>15</v>
      </c>
      <c r="G4" s="16">
        <v>42658</v>
      </c>
      <c r="H4" s="24">
        <v>10000000</v>
      </c>
      <c r="I4" s="21">
        <f>SUM(H4/C4)</f>
        <v>1</v>
      </c>
      <c r="J4" s="14" t="s">
        <v>18</v>
      </c>
      <c r="K4" s="22" t="s">
        <v>17</v>
      </c>
      <c r="L4" s="23" t="s">
        <v>19</v>
      </c>
      <c r="M4" s="8" t="s">
        <v>20</v>
      </c>
    </row>
    <row r="5" spans="1:13" s="9" customFormat="1" ht="35.1" customHeight="1">
      <c r="A5" s="20" t="s">
        <v>21</v>
      </c>
      <c r="B5" s="19" t="s">
        <v>23</v>
      </c>
      <c r="C5" s="17">
        <v>750000</v>
      </c>
      <c r="D5" s="15">
        <v>42648</v>
      </c>
      <c r="E5" s="18">
        <v>42648</v>
      </c>
      <c r="F5" s="25" t="s">
        <v>15</v>
      </c>
      <c r="G5" s="16">
        <v>42650</v>
      </c>
      <c r="H5" s="24">
        <v>750000</v>
      </c>
      <c r="I5" s="21">
        <f>SUM(H5/C5)</f>
        <v>1</v>
      </c>
      <c r="J5" s="14" t="s">
        <v>24</v>
      </c>
      <c r="K5" s="22" t="s">
        <v>27</v>
      </c>
      <c r="L5" s="23" t="s">
        <v>28</v>
      </c>
      <c r="M5" s="8" t="s">
        <v>22</v>
      </c>
    </row>
    <row r="6" spans="1:13" s="9" customFormat="1" ht="35.1" customHeight="1">
      <c r="A6" s="20" t="s">
        <v>21</v>
      </c>
      <c r="B6" s="14" t="s">
        <v>25</v>
      </c>
      <c r="C6" s="17">
        <v>4000000</v>
      </c>
      <c r="D6" s="15">
        <v>42663</v>
      </c>
      <c r="E6" s="18">
        <v>42663</v>
      </c>
      <c r="F6" s="25" t="s">
        <v>26</v>
      </c>
      <c r="G6" s="16">
        <v>42671</v>
      </c>
      <c r="H6" s="24">
        <v>3880000</v>
      </c>
      <c r="I6" s="21">
        <f>SUM(H6/C6)</f>
        <v>0.97</v>
      </c>
      <c r="J6" s="14" t="s">
        <v>24</v>
      </c>
      <c r="K6" s="22" t="s">
        <v>27</v>
      </c>
      <c r="L6" s="23" t="s">
        <v>28</v>
      </c>
      <c r="M6" s="8" t="s">
        <v>22</v>
      </c>
    </row>
    <row r="7" spans="1:13" s="9" customFormat="1" ht="35.1" customHeight="1">
      <c r="A7" s="20" t="s">
        <v>21</v>
      </c>
      <c r="B7" s="14" t="s">
        <v>29</v>
      </c>
      <c r="C7" s="17">
        <v>920000</v>
      </c>
      <c r="D7" s="15">
        <v>42665</v>
      </c>
      <c r="E7" s="18">
        <v>42665</v>
      </c>
      <c r="F7" s="25" t="s">
        <v>26</v>
      </c>
      <c r="G7" s="16">
        <v>42668</v>
      </c>
      <c r="H7" s="24">
        <v>920000</v>
      </c>
      <c r="I7" s="21">
        <f>SUM(H7/C7)</f>
        <v>1</v>
      </c>
      <c r="J7" s="14" t="s">
        <v>24</v>
      </c>
      <c r="K7" s="22" t="s">
        <v>27</v>
      </c>
      <c r="L7" s="23" t="s">
        <v>28</v>
      </c>
      <c r="M7" s="8" t="s">
        <v>22</v>
      </c>
    </row>
    <row r="8" spans="1:13" s="9" customFormat="1" ht="35.1" customHeight="1">
      <c r="A8" s="20" t="s">
        <v>30</v>
      </c>
      <c r="B8" s="19" t="s">
        <v>31</v>
      </c>
      <c r="C8" s="17">
        <v>6335000</v>
      </c>
      <c r="D8" s="15">
        <v>42668</v>
      </c>
      <c r="E8" s="18">
        <v>42672</v>
      </c>
      <c r="F8" s="25" t="s">
        <v>26</v>
      </c>
      <c r="G8" s="16">
        <v>42672</v>
      </c>
      <c r="H8" s="24">
        <v>6000000</v>
      </c>
      <c r="I8" s="21">
        <f>SUM(H8/C8)</f>
        <v>0.94711917916337807</v>
      </c>
      <c r="J8" s="14" t="s">
        <v>32</v>
      </c>
      <c r="K8" s="22" t="s">
        <v>33</v>
      </c>
      <c r="L8" s="23" t="s">
        <v>34</v>
      </c>
      <c r="M8" s="8" t="s">
        <v>22</v>
      </c>
    </row>
    <row r="9" spans="1:13" s="9" customFormat="1" ht="35.1" customHeight="1">
      <c r="A9" s="20" t="s">
        <v>36</v>
      </c>
      <c r="B9" s="14" t="s">
        <v>35</v>
      </c>
      <c r="C9" s="17">
        <v>412500</v>
      </c>
      <c r="D9" s="15">
        <v>42668</v>
      </c>
      <c r="E9" s="18">
        <v>42668</v>
      </c>
      <c r="F9" s="25" t="s">
        <v>37</v>
      </c>
      <c r="G9" s="16">
        <v>42671</v>
      </c>
      <c r="H9" s="24">
        <v>412500</v>
      </c>
      <c r="I9" s="21">
        <f t="shared" ref="I9" si="0">SUM(H9/C9)</f>
        <v>1</v>
      </c>
      <c r="J9" s="14" t="s">
        <v>38</v>
      </c>
      <c r="K9" s="22" t="s">
        <v>39</v>
      </c>
      <c r="L9" s="23" t="s">
        <v>40</v>
      </c>
      <c r="M9" s="8" t="s">
        <v>50</v>
      </c>
    </row>
    <row r="10" spans="1:13" s="9" customFormat="1" ht="35.1" customHeight="1">
      <c r="A10" s="20" t="s">
        <v>42</v>
      </c>
      <c r="B10" s="14" t="s">
        <v>43</v>
      </c>
      <c r="C10" s="17">
        <v>2200000</v>
      </c>
      <c r="D10" s="15">
        <v>42670</v>
      </c>
      <c r="E10" s="18">
        <v>42672</v>
      </c>
      <c r="F10" s="25" t="s">
        <v>41</v>
      </c>
      <c r="G10" s="16">
        <v>42672</v>
      </c>
      <c r="H10" s="24">
        <v>2200000</v>
      </c>
      <c r="I10" s="21">
        <f t="shared" ref="I10" si="1">SUM(H10/C10)</f>
        <v>1</v>
      </c>
      <c r="J10" s="14" t="s">
        <v>44</v>
      </c>
      <c r="K10" s="22" t="s">
        <v>45</v>
      </c>
      <c r="L10" s="23" t="s">
        <v>46</v>
      </c>
      <c r="M10" s="8" t="s">
        <v>20</v>
      </c>
    </row>
    <row r="11" spans="1:13" s="9" customFormat="1" ht="35.1" customHeight="1">
      <c r="A11" s="20" t="s">
        <v>42</v>
      </c>
      <c r="B11" s="14" t="s">
        <v>47</v>
      </c>
      <c r="C11" s="17">
        <v>1000000</v>
      </c>
      <c r="D11" s="15">
        <v>42671</v>
      </c>
      <c r="E11" s="18">
        <v>42672</v>
      </c>
      <c r="F11" s="25" t="s">
        <v>26</v>
      </c>
      <c r="G11" s="16">
        <v>42672</v>
      </c>
      <c r="H11" s="24">
        <v>1000000</v>
      </c>
      <c r="I11" s="21">
        <f t="shared" ref="I11" si="2">SUM(H11/C11)</f>
        <v>1</v>
      </c>
      <c r="J11" s="14" t="s">
        <v>48</v>
      </c>
      <c r="K11" s="22" t="s">
        <v>48</v>
      </c>
      <c r="L11" s="23" t="s">
        <v>49</v>
      </c>
      <c r="M11" s="8" t="s">
        <v>20</v>
      </c>
    </row>
    <row r="12" spans="1:13" ht="35.1" customHeight="1"/>
    <row r="13" spans="1:13" ht="35.1" customHeight="1"/>
    <row r="14" spans="1:13" ht="35.1" customHeight="1"/>
  </sheetData>
  <autoFilter ref="A3:M11">
    <filterColumn colId="4" showButton="0"/>
    <filterColumn colId="5" showButton="0"/>
  </autoFilter>
  <mergeCells count="2">
    <mergeCell ref="A1:M1"/>
    <mergeCell ref="E3:G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10월</vt:lpstr>
      <vt:lpstr>'10월'!Print_Titles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문학관105</cp:lastModifiedBy>
  <cp:lastPrinted>2016-05-10T00:40:56Z</cp:lastPrinted>
  <dcterms:created xsi:type="dcterms:W3CDTF">2015-12-14T01:00:43Z</dcterms:created>
  <dcterms:modified xsi:type="dcterms:W3CDTF">2016-12-06T04:23:07Z</dcterms:modified>
</cp:coreProperties>
</file>