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공개내역'!$A$1:$N$22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7" i="25"/>
  <c r="E22" l="1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<sst xmlns="http://schemas.openxmlformats.org/spreadsheetml/2006/main" count="179" uniqueCount="83">
  <si>
    <t>김귀성</t>
    <phoneticPr fontId="2" type="noConversion"/>
  </si>
  <si>
    <t>전세원</t>
    <phoneticPr fontId="2" type="noConversion"/>
  </si>
  <si>
    <t>용역</t>
    <phoneticPr fontId="2" type="noConversion"/>
  </si>
  <si>
    <t>공사</t>
    <phoneticPr fontId="2" type="noConversion"/>
  </si>
  <si>
    <t>장운용</t>
    <phoneticPr fontId="2" type="noConversion"/>
  </si>
  <si>
    <t>이동현</t>
    <phoneticPr fontId="2" type="noConversion"/>
  </si>
  <si>
    <t>이원선</t>
    <phoneticPr fontId="2" type="noConversion"/>
  </si>
  <si>
    <t>박애자</t>
    <phoneticPr fontId="2" type="noConversion"/>
  </si>
  <si>
    <t>8. 계약(공사,용역,물품구매) 명세</t>
    <phoneticPr fontId="2" type="noConversion"/>
  </si>
  <si>
    <t>빙상장 기계실 자동제어장치 온도계측 모듈 및 센서교체</t>
    <phoneticPr fontId="2" type="noConversion"/>
  </si>
  <si>
    <t>2015.01.21</t>
    <phoneticPr fontId="2" type="noConversion"/>
  </si>
  <si>
    <t>2015.12.31</t>
    <phoneticPr fontId="2" type="noConversion"/>
  </si>
  <si>
    <t>유앤아이센터 수영장 설비 유지보수</t>
  </si>
  <si>
    <t xml:space="preserve">스포츠과학연구소프린터임대 </t>
  </si>
  <si>
    <t>회원관리 시스템 유지보수</t>
    <phoneticPr fontId="2" type="noConversion"/>
  </si>
  <si>
    <t>홈페이지 유지관리</t>
    <phoneticPr fontId="2" type="noConversion"/>
  </si>
  <si>
    <t>방화관리업무 대행및 소방시설 점검</t>
    <phoneticPr fontId="2" type="noConversion"/>
  </si>
  <si>
    <t xml:space="preserve">무인경비시스템 유지보수 </t>
    <phoneticPr fontId="2" type="noConversion"/>
  </si>
  <si>
    <t>근태관리시스템 유지보수</t>
    <phoneticPr fontId="2" type="noConversion"/>
  </si>
  <si>
    <t>유앤아이센터 승강기설비 유지보수</t>
    <phoneticPr fontId="2" type="noConversion"/>
  </si>
  <si>
    <t>사무용기기 유지관리</t>
    <phoneticPr fontId="2" type="noConversion"/>
  </si>
  <si>
    <t>브레이드(정빙차칼날)연마 유지보수</t>
    <phoneticPr fontId="2" type="noConversion"/>
  </si>
  <si>
    <t>2014년 세무신고 자문 및 용역제공</t>
    <phoneticPr fontId="2" type="noConversion"/>
  </si>
  <si>
    <t>안내데스크 무인자동화 발권기 유지관리</t>
    <phoneticPr fontId="2" type="noConversion"/>
  </si>
  <si>
    <t>연마용역비</t>
    <phoneticPr fontId="2" type="noConversion"/>
  </si>
  <si>
    <t>㈜혁산정보시스템</t>
  </si>
  <si>
    <t>아이엠방재㈜</t>
  </si>
  <si>
    <t>(주)에스원</t>
  </si>
  <si>
    <t>오티스엘리베이터</t>
  </si>
  <si>
    <t>명인정보</t>
  </si>
  <si>
    <t>㈜서금아쿠아</t>
  </si>
  <si>
    <t>메이트전산</t>
  </si>
  <si>
    <t>태평양나이프</t>
  </si>
  <si>
    <t>진산기업</t>
  </si>
  <si>
    <t>2015.01.02</t>
    <phoneticPr fontId="2" type="noConversion"/>
  </si>
  <si>
    <t>(단위:원)</t>
    <phoneticPr fontId="2" type="noConversion"/>
  </si>
  <si>
    <t>2015년도 유앤아이센터 방역소독용역</t>
    <phoneticPr fontId="2" type="noConversion"/>
  </si>
  <si>
    <t>2015년 전자결재 시스템 유지보수</t>
    <phoneticPr fontId="2" type="noConversion"/>
  </si>
  <si>
    <t>윤태순</t>
    <phoneticPr fontId="2" type="noConversion"/>
  </si>
  <si>
    <t>육현표외1인</t>
    <phoneticPr fontId="2" type="noConversion"/>
  </si>
  <si>
    <t>이호경</t>
    <phoneticPr fontId="2" type="noConversion"/>
  </si>
  <si>
    <t>김희호</t>
    <phoneticPr fontId="2" type="noConversion"/>
  </si>
  <si>
    <t>조익서</t>
    <phoneticPr fontId="2" type="noConversion"/>
  </si>
  <si>
    <t>현병권</t>
    <phoneticPr fontId="2" type="noConversion"/>
  </si>
  <si>
    <t>조웅환</t>
    <phoneticPr fontId="2" type="noConversion"/>
  </si>
  <si>
    <t>지방자치단체를 당사자로하는 계약에 관한 법률 시행령 제25조</t>
  </si>
  <si>
    <t>지방자치단체를 당사자로하는 계약에 관한 법률 시행령 제25조</t>
    <phoneticPr fontId="2" type="noConversion"/>
  </si>
  <si>
    <t>화성시문화재단 유앤아이센터</t>
    <phoneticPr fontId="2" type="noConversion"/>
  </si>
  <si>
    <t>수원 팔달구 인계로 80</t>
    <phoneticPr fontId="2" type="noConversion"/>
  </si>
  <si>
    <t>경기 고양 일산동구 백석동 1093-3</t>
    <phoneticPr fontId="2" type="noConversion"/>
  </si>
  <si>
    <t>수원 팔달구 인계로 1011</t>
    <phoneticPr fontId="2" type="noConversion"/>
  </si>
  <si>
    <t>안양 동안구 관양동 224-5</t>
    <phoneticPr fontId="2" type="noConversion"/>
  </si>
  <si>
    <t>대교회계법인</t>
    <phoneticPr fontId="2" type="noConversion"/>
  </si>
  <si>
    <t>수원시 영통구 광교로 105 603</t>
    <phoneticPr fontId="2" type="noConversion"/>
  </si>
  <si>
    <t>혁산정보시스템</t>
    <phoneticPr fontId="2" type="noConversion"/>
  </si>
  <si>
    <t>서울 영등포구 문래동 3가</t>
    <phoneticPr fontId="2" type="noConversion"/>
  </si>
  <si>
    <t>수원 권선구 권선동 1020-8</t>
    <phoneticPr fontId="2" type="noConversion"/>
  </si>
  <si>
    <t>㈜아이엔씨솔루션</t>
    <phoneticPr fontId="2" type="noConversion"/>
  </si>
  <si>
    <t>서울 서초구 서초동 1087-2</t>
    <phoneticPr fontId="2" type="noConversion"/>
  </si>
  <si>
    <t>화성 봉담 동화리 139-1</t>
    <phoneticPr fontId="2" type="noConversion"/>
  </si>
  <si>
    <t>용인시 기흥구 구갈동 578-3</t>
    <phoneticPr fontId="2" type="noConversion"/>
  </si>
  <si>
    <t>서울 영등포구 국제금융로 10</t>
    <phoneticPr fontId="2" type="noConversion"/>
  </si>
  <si>
    <t>스노우월드</t>
    <phoneticPr fontId="2" type="noConversion"/>
  </si>
  <si>
    <t>대구광역시 달서구 죽전4길 53</t>
    <phoneticPr fontId="2" type="noConversion"/>
  </si>
  <si>
    <t>한승엔지니어링</t>
    <phoneticPr fontId="2" type="noConversion"/>
  </si>
  <si>
    <t>전라북도 전주시 덕진구 하가1길 22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</si>
  <si>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</si>
  <si>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</si>
  <si>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</si>
  <si>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</si>
  <si>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</si>
  <si>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</si>
  <si>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</si>
  <si>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</si>
  <si>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</si>
  <si>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</si>
  <si>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</si>
  <si>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</si>
  <si>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</si>
  <si>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</si>
  <si>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</si>
  <si>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</si>
  <si>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1월 수의계약 공개내역서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</si>
</sst>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1" fontId="6" fillId="0" borderId="1" xfId="3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177" fontId="6" fillId="0" borderId="1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1" fontId="8" fillId="0" borderId="5" xfId="3" applyFont="1" applyFill="1" applyBorder="1" applyAlignment="1">
      <alignment horizontal="center" vertical="center"/>
    </xf>
    <xf numFmtId="41" fontId="8" fillId="0" borderId="5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1" fontId="8" fillId="0" borderId="2" xfId="3" applyFont="1" applyFill="1" applyBorder="1" applyAlignment="1">
      <alignment horizontal="center" vertical="center"/>
    </xf>
    <xf numFmtId="41" fontId="8" fillId="0" borderId="6" xfId="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A3" sqref="A3:N3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8</v>
      </c>
    </row>
    <row r="3" spans="1:14" ht="52.5" customHeight="1">
      <c r="A3" s="16" t="s">
        <v>82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6.25" customHeight="1">
      <c r="N4" s="3" t="s">
        <v>35</v>
      </c>
    </row>
    <row r="5" spans="1:14" ht="47.25" customHeight="1">
      <c r="A5" s="18" t="s">
        <v>78</v>
      </c>
      <c r="B5" s="18" t="s">
        <v>79</v>
      </c>
      <c r="C5" s="20" t="s">
        <v>66</v>
      </c>
      <c r="D5" s="21"/>
      <c r="E5" s="21"/>
      <c r="F5" s="21"/>
      <c r="G5" s="21"/>
      <c r="H5" s="21"/>
      <c r="I5" s="22" t="s">
        <v>67</v>
      </c>
      <c r="J5" s="23"/>
      <c r="K5" s="24"/>
      <c r="L5" s="17" t="s">
        <v>68</v>
      </c>
      <c r="M5" s="17" t="s">
        <v>69</v>
      </c>
      <c r="N5" s="17" t="s">
        <v>70</v>
      </c>
    </row>
    <row r="6" spans="1:14" ht="47.25" customHeight="1">
      <c r="A6" s="19"/>
      <c r="B6" s="19"/>
      <c r="C6" s="13" t="s">
        <v>71</v>
      </c>
      <c r="D6" s="13" t="s">
        <v>72</v>
      </c>
      <c r="E6" s="14" t="s">
        <v>73</v>
      </c>
      <c r="F6" s="13" t="s">
        <v>74</v>
      </c>
      <c r="G6" s="13" t="s">
        <v>75</v>
      </c>
      <c r="H6" s="13" t="s">
        <v>76</v>
      </c>
      <c r="I6" s="15" t="s">
        <v>80</v>
      </c>
      <c r="J6" s="15" t="s">
        <v>81</v>
      </c>
      <c r="K6" s="15" t="s">
        <v>77</v>
      </c>
      <c r="L6" s="17"/>
      <c r="M6" s="17"/>
      <c r="N6" s="17"/>
    </row>
    <row r="7" spans="1:14" ht="50.25" customHeight="1">
      <c r="A7" s="4" t="s">
        <v>2</v>
      </c>
      <c r="B7" s="5" t="s">
        <v>18</v>
      </c>
      <c r="C7" s="6">
        <v>1188000</v>
      </c>
      <c r="D7" s="7">
        <v>1188000</v>
      </c>
      <c r="E7" s="8">
        <f t="shared" ref="E7:E22" si="0">D7/C7*100</f>
        <v>100</v>
      </c>
      <c r="F7" s="9" t="s">
        <v>34</v>
      </c>
      <c r="G7" s="9" t="s">
        <v>34</v>
      </c>
      <c r="H7" s="6" t="s">
        <v>11</v>
      </c>
      <c r="I7" s="5" t="s">
        <v>27</v>
      </c>
      <c r="J7" s="12" t="s">
        <v>48</v>
      </c>
      <c r="K7" s="4" t="s">
        <v>39</v>
      </c>
      <c r="L7" s="12" t="s">
        <v>46</v>
      </c>
      <c r="M7" s="12" t="s">
        <v>47</v>
      </c>
      <c r="N7" s="10"/>
    </row>
    <row r="8" spans="1:14" ht="46.5" customHeight="1">
      <c r="A8" s="4" t="s">
        <v>2</v>
      </c>
      <c r="B8" s="5" t="s">
        <v>21</v>
      </c>
      <c r="C8" s="6">
        <v>1320000</v>
      </c>
      <c r="D8" s="7">
        <v>1320000</v>
      </c>
      <c r="E8" s="8">
        <f t="shared" si="0"/>
        <v>100</v>
      </c>
      <c r="F8" s="9" t="s">
        <v>34</v>
      </c>
      <c r="G8" s="9" t="s">
        <v>34</v>
      </c>
      <c r="H8" s="6" t="s">
        <v>11</v>
      </c>
      <c r="I8" s="5" t="s">
        <v>32</v>
      </c>
      <c r="J8" s="12" t="s">
        <v>49</v>
      </c>
      <c r="K8" s="4" t="s">
        <v>4</v>
      </c>
      <c r="L8" s="12" t="s">
        <v>46</v>
      </c>
      <c r="M8" s="12" t="s">
        <v>47</v>
      </c>
      <c r="N8" s="10"/>
    </row>
    <row r="9" spans="1:14" ht="46.5" customHeight="1">
      <c r="A9" s="4" t="s">
        <v>2</v>
      </c>
      <c r="B9" s="5" t="s">
        <v>13</v>
      </c>
      <c r="C9" s="6">
        <v>2400000</v>
      </c>
      <c r="D9" s="7">
        <v>2400000</v>
      </c>
      <c r="E9" s="8">
        <f t="shared" si="0"/>
        <v>100</v>
      </c>
      <c r="F9" s="9" t="s">
        <v>34</v>
      </c>
      <c r="G9" s="9" t="s">
        <v>34</v>
      </c>
      <c r="H9" s="6" t="s">
        <v>11</v>
      </c>
      <c r="I9" s="5" t="s">
        <v>31</v>
      </c>
      <c r="J9" s="12" t="s">
        <v>50</v>
      </c>
      <c r="K9" s="4" t="s">
        <v>40</v>
      </c>
      <c r="L9" s="12" t="s">
        <v>45</v>
      </c>
      <c r="M9" s="12" t="s">
        <v>47</v>
      </c>
      <c r="N9" s="10"/>
    </row>
    <row r="10" spans="1:14" ht="46.5" customHeight="1">
      <c r="A10" s="4" t="s">
        <v>2</v>
      </c>
      <c r="B10" s="5" t="s">
        <v>12</v>
      </c>
      <c r="C10" s="6">
        <v>3960000</v>
      </c>
      <c r="D10" s="7">
        <v>3960000</v>
      </c>
      <c r="E10" s="8">
        <f t="shared" si="0"/>
        <v>100</v>
      </c>
      <c r="F10" s="9" t="s">
        <v>34</v>
      </c>
      <c r="G10" s="9" t="s">
        <v>34</v>
      </c>
      <c r="H10" s="6" t="s">
        <v>11</v>
      </c>
      <c r="I10" s="5" t="s">
        <v>30</v>
      </c>
      <c r="J10" s="12" t="s">
        <v>51</v>
      </c>
      <c r="K10" s="4" t="s">
        <v>5</v>
      </c>
      <c r="L10" s="12" t="s">
        <v>45</v>
      </c>
      <c r="M10" s="12" t="s">
        <v>47</v>
      </c>
      <c r="N10" s="10"/>
    </row>
    <row r="11" spans="1:14" ht="46.5" customHeight="1">
      <c r="A11" s="4" t="s">
        <v>2</v>
      </c>
      <c r="B11" s="5" t="s">
        <v>22</v>
      </c>
      <c r="C11" s="6">
        <v>3960000</v>
      </c>
      <c r="D11" s="7">
        <v>3960000</v>
      </c>
      <c r="E11" s="8">
        <f t="shared" si="0"/>
        <v>100</v>
      </c>
      <c r="F11" s="9" t="s">
        <v>34</v>
      </c>
      <c r="G11" s="9" t="s">
        <v>34</v>
      </c>
      <c r="H11" s="6" t="s">
        <v>11</v>
      </c>
      <c r="I11" s="5" t="s">
        <v>52</v>
      </c>
      <c r="J11" s="12" t="s">
        <v>53</v>
      </c>
      <c r="K11" s="4" t="s">
        <v>41</v>
      </c>
      <c r="L11" s="12" t="s">
        <v>45</v>
      </c>
      <c r="M11" s="12" t="s">
        <v>47</v>
      </c>
      <c r="N11" s="10"/>
    </row>
    <row r="12" spans="1:14" ht="46.5" customHeight="1">
      <c r="A12" s="4" t="s">
        <v>2</v>
      </c>
      <c r="B12" s="5" t="s">
        <v>23</v>
      </c>
      <c r="C12" s="6">
        <v>5400000</v>
      </c>
      <c r="D12" s="7">
        <v>4560000</v>
      </c>
      <c r="E12" s="8">
        <f t="shared" si="0"/>
        <v>84.444444444444443</v>
      </c>
      <c r="F12" s="9" t="s">
        <v>34</v>
      </c>
      <c r="G12" s="9" t="s">
        <v>34</v>
      </c>
      <c r="H12" s="6" t="s">
        <v>11</v>
      </c>
      <c r="I12" s="5" t="s">
        <v>54</v>
      </c>
      <c r="J12" s="12" t="s">
        <v>55</v>
      </c>
      <c r="K12" s="4" t="s">
        <v>1</v>
      </c>
      <c r="L12" s="12" t="s">
        <v>45</v>
      </c>
      <c r="M12" s="12" t="s">
        <v>47</v>
      </c>
      <c r="N12" s="10"/>
    </row>
    <row r="13" spans="1:14" ht="46.5" customHeight="1">
      <c r="A13" s="4" t="s">
        <v>2</v>
      </c>
      <c r="B13" s="5" t="s">
        <v>36</v>
      </c>
      <c r="C13" s="6">
        <v>5400000</v>
      </c>
      <c r="D13" s="7">
        <v>5000000</v>
      </c>
      <c r="E13" s="8">
        <f t="shared" si="0"/>
        <v>92.592592592592595</v>
      </c>
      <c r="F13" s="9" t="s">
        <v>34</v>
      </c>
      <c r="G13" s="9" t="s">
        <v>34</v>
      </c>
      <c r="H13" s="6" t="s">
        <v>11</v>
      </c>
      <c r="I13" s="5" t="s">
        <v>33</v>
      </c>
      <c r="J13" s="12" t="s">
        <v>56</v>
      </c>
      <c r="K13" s="4" t="s">
        <v>38</v>
      </c>
      <c r="L13" s="12" t="s">
        <v>45</v>
      </c>
      <c r="M13" s="12" t="s">
        <v>47</v>
      </c>
      <c r="N13" s="10"/>
    </row>
    <row r="14" spans="1:14" ht="46.5" customHeight="1">
      <c r="A14" s="4" t="s">
        <v>2</v>
      </c>
      <c r="B14" s="5" t="s">
        <v>37</v>
      </c>
      <c r="C14" s="6">
        <v>6290000</v>
      </c>
      <c r="D14" s="7">
        <v>5400000</v>
      </c>
      <c r="E14" s="8">
        <f t="shared" si="0"/>
        <v>85.850556438791742</v>
      </c>
      <c r="F14" s="9" t="s">
        <v>34</v>
      </c>
      <c r="G14" s="9" t="s">
        <v>34</v>
      </c>
      <c r="H14" s="6" t="s">
        <v>11</v>
      </c>
      <c r="I14" s="5" t="s">
        <v>57</v>
      </c>
      <c r="J14" s="12" t="s">
        <v>58</v>
      </c>
      <c r="K14" s="4" t="s">
        <v>6</v>
      </c>
      <c r="L14" s="12" t="s">
        <v>45</v>
      </c>
      <c r="M14" s="12" t="s">
        <v>47</v>
      </c>
      <c r="N14" s="10"/>
    </row>
    <row r="15" spans="1:14" ht="46.5" customHeight="1">
      <c r="A15" s="4" t="s">
        <v>2</v>
      </c>
      <c r="B15" s="5" t="s">
        <v>20</v>
      </c>
      <c r="C15" s="6">
        <v>6430000</v>
      </c>
      <c r="D15" s="7">
        <v>5880000</v>
      </c>
      <c r="E15" s="8">
        <f t="shared" si="0"/>
        <v>91.446345256609646</v>
      </c>
      <c r="F15" s="9" t="s">
        <v>34</v>
      </c>
      <c r="G15" s="9" t="s">
        <v>34</v>
      </c>
      <c r="H15" s="6" t="s">
        <v>11</v>
      </c>
      <c r="I15" s="5" t="s">
        <v>29</v>
      </c>
      <c r="J15" s="12" t="s">
        <v>59</v>
      </c>
      <c r="K15" s="4" t="s">
        <v>7</v>
      </c>
      <c r="L15" s="12" t="s">
        <v>45</v>
      </c>
      <c r="M15" s="12" t="s">
        <v>47</v>
      </c>
      <c r="N15" s="10"/>
    </row>
    <row r="16" spans="1:14" ht="46.5" customHeight="1">
      <c r="A16" s="4" t="s">
        <v>2</v>
      </c>
      <c r="B16" s="5" t="s">
        <v>16</v>
      </c>
      <c r="C16" s="6">
        <v>6000000</v>
      </c>
      <c r="D16" s="7">
        <v>6000000</v>
      </c>
      <c r="E16" s="8">
        <f t="shared" si="0"/>
        <v>100</v>
      </c>
      <c r="F16" s="9" t="s">
        <v>34</v>
      </c>
      <c r="G16" s="9" t="s">
        <v>34</v>
      </c>
      <c r="H16" s="6" t="s">
        <v>11</v>
      </c>
      <c r="I16" s="5" t="s">
        <v>26</v>
      </c>
      <c r="J16" s="12" t="s">
        <v>60</v>
      </c>
      <c r="K16" s="4" t="s">
        <v>0</v>
      </c>
      <c r="L16" s="12" t="s">
        <v>45</v>
      </c>
      <c r="M16" s="12" t="s">
        <v>47</v>
      </c>
      <c r="N16" s="10"/>
    </row>
    <row r="17" spans="1:14" ht="46.5" customHeight="1">
      <c r="A17" s="4" t="s">
        <v>2</v>
      </c>
      <c r="B17" s="5" t="s">
        <v>14</v>
      </c>
      <c r="C17" s="6">
        <v>6360000</v>
      </c>
      <c r="D17" s="7">
        <v>6240000</v>
      </c>
      <c r="E17" s="8">
        <f t="shared" si="0"/>
        <v>98.113207547169807</v>
      </c>
      <c r="F17" s="9" t="s">
        <v>34</v>
      </c>
      <c r="G17" s="9" t="s">
        <v>34</v>
      </c>
      <c r="H17" s="6" t="s">
        <v>11</v>
      </c>
      <c r="I17" s="5" t="s">
        <v>25</v>
      </c>
      <c r="J17" s="12" t="s">
        <v>55</v>
      </c>
      <c r="K17" s="4" t="s">
        <v>1</v>
      </c>
      <c r="L17" s="12" t="s">
        <v>45</v>
      </c>
      <c r="M17" s="12" t="s">
        <v>47</v>
      </c>
      <c r="N17" s="10"/>
    </row>
    <row r="18" spans="1:14" ht="46.5" customHeight="1">
      <c r="A18" s="4" t="s">
        <v>2</v>
      </c>
      <c r="B18" s="5" t="s">
        <v>15</v>
      </c>
      <c r="C18" s="6">
        <v>8160000</v>
      </c>
      <c r="D18" s="7">
        <v>7920000</v>
      </c>
      <c r="E18" s="8">
        <f t="shared" si="0"/>
        <v>97.058823529411768</v>
      </c>
      <c r="F18" s="9" t="s">
        <v>34</v>
      </c>
      <c r="G18" s="9" t="s">
        <v>34</v>
      </c>
      <c r="H18" s="6" t="s">
        <v>11</v>
      </c>
      <c r="I18" s="5" t="s">
        <v>25</v>
      </c>
      <c r="J18" s="12" t="s">
        <v>55</v>
      </c>
      <c r="K18" s="4" t="s">
        <v>1</v>
      </c>
      <c r="L18" s="12" t="s">
        <v>45</v>
      </c>
      <c r="M18" s="12" t="s">
        <v>47</v>
      </c>
      <c r="N18" s="10"/>
    </row>
    <row r="19" spans="1:14" ht="46.5" customHeight="1">
      <c r="A19" s="4" t="s">
        <v>2</v>
      </c>
      <c r="B19" s="5" t="s">
        <v>17</v>
      </c>
      <c r="C19" s="6">
        <v>9240000</v>
      </c>
      <c r="D19" s="7">
        <v>9240000</v>
      </c>
      <c r="E19" s="8">
        <f t="shared" si="0"/>
        <v>100</v>
      </c>
      <c r="F19" s="9" t="s">
        <v>34</v>
      </c>
      <c r="G19" s="9" t="s">
        <v>34</v>
      </c>
      <c r="H19" s="6" t="s">
        <v>11</v>
      </c>
      <c r="I19" s="5" t="s">
        <v>27</v>
      </c>
      <c r="J19" s="12" t="s">
        <v>48</v>
      </c>
      <c r="K19" s="4" t="s">
        <v>39</v>
      </c>
      <c r="L19" s="12" t="s">
        <v>45</v>
      </c>
      <c r="M19" s="12" t="s">
        <v>47</v>
      </c>
      <c r="N19" s="10"/>
    </row>
    <row r="20" spans="1:14" ht="46.5" customHeight="1">
      <c r="A20" s="4" t="s">
        <v>2</v>
      </c>
      <c r="B20" s="5" t="s">
        <v>19</v>
      </c>
      <c r="C20" s="6">
        <v>9600000</v>
      </c>
      <c r="D20" s="7">
        <v>9600000</v>
      </c>
      <c r="E20" s="8">
        <f t="shared" si="0"/>
        <v>100</v>
      </c>
      <c r="F20" s="9" t="s">
        <v>34</v>
      </c>
      <c r="G20" s="9" t="s">
        <v>34</v>
      </c>
      <c r="H20" s="6" t="s">
        <v>11</v>
      </c>
      <c r="I20" s="5" t="s">
        <v>28</v>
      </c>
      <c r="J20" s="12" t="s">
        <v>61</v>
      </c>
      <c r="K20" s="4" t="s">
        <v>42</v>
      </c>
      <c r="L20" s="12" t="s">
        <v>45</v>
      </c>
      <c r="M20" s="12" t="s">
        <v>47</v>
      </c>
      <c r="N20" s="10"/>
    </row>
    <row r="21" spans="1:14" ht="46.5" customHeight="1">
      <c r="A21" s="4" t="s">
        <v>2</v>
      </c>
      <c r="B21" s="5" t="s">
        <v>24</v>
      </c>
      <c r="C21" s="6">
        <v>33000000</v>
      </c>
      <c r="D21" s="7">
        <v>32000000</v>
      </c>
      <c r="E21" s="8">
        <f t="shared" si="0"/>
        <v>96.969696969696969</v>
      </c>
      <c r="F21" s="9" t="s">
        <v>34</v>
      </c>
      <c r="G21" s="9" t="s">
        <v>34</v>
      </c>
      <c r="H21" s="6" t="s">
        <v>11</v>
      </c>
      <c r="I21" s="5" t="s">
        <v>62</v>
      </c>
      <c r="J21" s="12" t="s">
        <v>63</v>
      </c>
      <c r="K21" s="4" t="s">
        <v>43</v>
      </c>
      <c r="L21" s="12" t="s">
        <v>45</v>
      </c>
      <c r="M21" s="12" t="s">
        <v>47</v>
      </c>
      <c r="N21" s="10"/>
    </row>
    <row r="22" spans="1:14" ht="46.5" customHeight="1">
      <c r="A22" s="11" t="s">
        <v>3</v>
      </c>
      <c r="B22" s="12" t="s">
        <v>9</v>
      </c>
      <c r="C22" s="6">
        <v>1396000</v>
      </c>
      <c r="D22" s="6">
        <v>1396000</v>
      </c>
      <c r="E22" s="8">
        <f t="shared" si="0"/>
        <v>100</v>
      </c>
      <c r="F22" s="6" t="s">
        <v>10</v>
      </c>
      <c r="G22" s="6" t="s">
        <v>10</v>
      </c>
      <c r="H22" s="6" t="s">
        <v>10</v>
      </c>
      <c r="I22" s="12" t="s">
        <v>64</v>
      </c>
      <c r="J22" s="12" t="s">
        <v>65</v>
      </c>
      <c r="K22" s="4" t="s">
        <v>44</v>
      </c>
      <c r="L22" s="12" t="s">
        <v>45</v>
      </c>
      <c r="M22" s="12" t="s">
        <v>47</v>
      </c>
      <c r="N22" s="10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2015-12-16T00:11:33Z</dcterms:modified>
</cp:coreProperties>
</file>