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320" yWindow="6480" windowWidth="29040" windowHeight="7605"/>
  </bookViews>
  <sheets>
    <sheet name="2016.3월 " sheetId="25" r:id="rId1"/>
  </sheets>
  <calcPr calcId="125725"/>
</workbook>
</file>

<file path=xl/calcChain.xml><?xml version="1.0" encoding="utf-8"?>
<calcChain xmlns="http://schemas.openxmlformats.org/spreadsheetml/2006/main">
  <c r="F19" i="25"/>
  <c r="F18"/>
  <c r="F17"/>
  <c r="F16"/>
  <c r="F15"/>
  <c r="F14"/>
  <c r="F13"/>
  <c r="F12"/>
  <c r="F11"/>
  <c r="F10"/>
  <c r="F9"/>
  <c r="F8"/>
  <c r="F7"/>
  <c r="F6"/>
</calcChain>
</file>

<file path=xl/sharedStrings.xml><?xml version="1.0" encoding="utf-8"?>
<sst xmlns="http://schemas.openxmlformats.org/spreadsheetml/2006/main" count="144" uniqueCount="110">
  <si>
    <t>구분</t>
    <phoneticPr fontId="2" type="noConversion"/>
  </si>
  <si>
    <t>용역</t>
    <phoneticPr fontId="2" type="noConversion"/>
  </si>
  <si>
    <t>사업명</t>
    <phoneticPr fontId="2" type="noConversion"/>
  </si>
  <si>
    <t>설계금액</t>
    <phoneticPr fontId="2" type="noConversion"/>
  </si>
  <si>
    <t>예정가격</t>
    <phoneticPr fontId="2" type="noConversion"/>
  </si>
  <si>
    <t>낙찰금액</t>
    <phoneticPr fontId="2" type="noConversion"/>
  </si>
  <si>
    <t>계약일자</t>
    <phoneticPr fontId="2" type="noConversion"/>
  </si>
  <si>
    <t>착공일자</t>
    <phoneticPr fontId="2" type="noConversion"/>
  </si>
  <si>
    <t>준공기한</t>
    <phoneticPr fontId="2" type="noConversion"/>
  </si>
  <si>
    <t>업체명</t>
    <phoneticPr fontId="2" type="noConversion"/>
  </si>
  <si>
    <t>주소</t>
    <phoneticPr fontId="2" type="noConversion"/>
  </si>
  <si>
    <t>대표자성명</t>
    <phoneticPr fontId="2" type="noConversion"/>
  </si>
  <si>
    <t>계약율(%)</t>
    <phoneticPr fontId="2" type="noConversion"/>
  </si>
  <si>
    <t>지방자치단체를 당사자로하는 계약에 관한 법률 시행령 제25조</t>
  </si>
  <si>
    <t>수의계약내용사유</t>
    <phoneticPr fontId="2" type="noConversion"/>
  </si>
  <si>
    <t xml:space="preserve"> 계약대상자</t>
    <phoneticPr fontId="2" type="noConversion"/>
  </si>
  <si>
    <t>계약내용</t>
    <phoneticPr fontId="2" type="noConversion"/>
  </si>
  <si>
    <t>비고</t>
    <phoneticPr fontId="2" type="noConversion"/>
  </si>
  <si>
    <t>(단위:원)</t>
    <phoneticPr fontId="2" type="noConversion"/>
  </si>
  <si>
    <t>물품</t>
    <phoneticPr fontId="2" type="noConversion"/>
  </si>
  <si>
    <t>공사</t>
    <phoneticPr fontId="2" type="noConversion"/>
  </si>
  <si>
    <t>2016년 3월 유앤아이센터 수의계약 내역 공개</t>
    <phoneticPr fontId="2" type="noConversion"/>
  </si>
  <si>
    <t>유앤아이센터 강화도어 보수</t>
    <phoneticPr fontId="2" type="noConversion"/>
  </si>
  <si>
    <t>2016.03.02</t>
    <phoneticPr fontId="2" type="noConversion"/>
  </si>
  <si>
    <t>2016.03.04</t>
    <phoneticPr fontId="2" type="noConversion"/>
  </si>
  <si>
    <t>2016.03.09</t>
    <phoneticPr fontId="2" type="noConversion"/>
  </si>
  <si>
    <t>주식회사 천문</t>
    <phoneticPr fontId="2" type="noConversion"/>
  </si>
  <si>
    <t>장경근</t>
    <phoneticPr fontId="2" type="noConversion"/>
  </si>
  <si>
    <t>유앤아이센터 셔틀버스주차장 환경개선 공사</t>
    <phoneticPr fontId="2" type="noConversion"/>
  </si>
  <si>
    <t>2016.03.10</t>
    <phoneticPr fontId="2" type="noConversion"/>
  </si>
  <si>
    <t>2016.03.12</t>
    <phoneticPr fontId="2" type="noConversion"/>
  </si>
  <si>
    <t>2016.03.26</t>
    <phoneticPr fontId="2" type="noConversion"/>
  </si>
  <si>
    <t>우리건설산업㈜</t>
    <phoneticPr fontId="2" type="noConversion"/>
  </si>
  <si>
    <t>이길범</t>
    <phoneticPr fontId="2" type="noConversion"/>
  </si>
  <si>
    <t>청소년수련관팀 프린터 임대계약</t>
    <phoneticPr fontId="2" type="noConversion"/>
  </si>
  <si>
    <t>2016.04.01</t>
    <phoneticPr fontId="2" type="noConversion"/>
  </si>
  <si>
    <t>2016.12.31</t>
    <phoneticPr fontId="2" type="noConversion"/>
  </si>
  <si>
    <t>명인정보</t>
    <phoneticPr fontId="2" type="noConversion"/>
  </si>
  <si>
    <t>박애자</t>
    <phoneticPr fontId="2" type="noConversion"/>
  </si>
  <si>
    <t>2016  심폐소생술 및 응급처치 교육</t>
    <phoneticPr fontId="2" type="noConversion"/>
  </si>
  <si>
    <t>2016..03.14</t>
    <phoneticPr fontId="2" type="noConversion"/>
  </si>
  <si>
    <t>2016.03.20</t>
    <phoneticPr fontId="2" type="noConversion"/>
  </si>
  <si>
    <t>대한적십자사 경기도 지사</t>
    <phoneticPr fontId="2" type="noConversion"/>
  </si>
  <si>
    <t>김훈동</t>
    <phoneticPr fontId="2" type="noConversion"/>
  </si>
  <si>
    <t>유앤아이센터 시설유지관리에 필요한 점보롤화장지 구입</t>
    <phoneticPr fontId="2" type="noConversion"/>
  </si>
  <si>
    <t>2016..03.18</t>
    <phoneticPr fontId="2" type="noConversion"/>
  </si>
  <si>
    <t>2016.03.23</t>
    <phoneticPr fontId="2" type="noConversion"/>
  </si>
  <si>
    <t>행복한일터</t>
    <phoneticPr fontId="2" type="noConversion"/>
  </si>
  <si>
    <t>이용기</t>
    <phoneticPr fontId="2" type="noConversion"/>
  </si>
  <si>
    <t xml:space="preserve"> 2016 메일호스팅 서비스 사용 연장</t>
    <phoneticPr fontId="2" type="noConversion"/>
  </si>
  <si>
    <t>2016..03.11</t>
    <phoneticPr fontId="2" type="noConversion"/>
  </si>
  <si>
    <t>㈜엘지유플러스</t>
    <phoneticPr fontId="2" type="noConversion"/>
  </si>
  <si>
    <t>이상철</t>
    <phoneticPr fontId="2" type="noConversion"/>
  </si>
  <si>
    <t>유앤아이센터 3층 강의실용 시스템에어콘 콤프교체</t>
    <phoneticPr fontId="2" type="noConversion"/>
  </si>
  <si>
    <t>2016..03.21</t>
    <phoneticPr fontId="2" type="noConversion"/>
  </si>
  <si>
    <t>2016.03.25</t>
    <phoneticPr fontId="2" type="noConversion"/>
  </si>
  <si>
    <t>하이엠솔루텍 주식회사</t>
    <phoneticPr fontId="2" type="noConversion"/>
  </si>
  <si>
    <t>박정환</t>
    <phoneticPr fontId="2" type="noConversion"/>
  </si>
  <si>
    <t>유앤아이센터 기계시설물 정비작업</t>
    <phoneticPr fontId="2" type="noConversion"/>
  </si>
  <si>
    <t>2016..03.17</t>
    <phoneticPr fontId="2" type="noConversion"/>
  </si>
  <si>
    <t>2016..03.24</t>
    <phoneticPr fontId="2" type="noConversion"/>
  </si>
  <si>
    <t>우진엔지니어링</t>
    <phoneticPr fontId="2" type="noConversion"/>
  </si>
  <si>
    <t>김종식</t>
    <phoneticPr fontId="2" type="noConversion"/>
  </si>
  <si>
    <t>스크루냉동기 세관 및 오일교체</t>
    <phoneticPr fontId="2" type="noConversion"/>
  </si>
  <si>
    <t>2016.03.24</t>
    <phoneticPr fontId="2" type="noConversion"/>
  </si>
  <si>
    <t>2016..04.02</t>
    <phoneticPr fontId="2" type="noConversion"/>
  </si>
  <si>
    <t>2016..04.07</t>
    <phoneticPr fontId="2" type="noConversion"/>
  </si>
  <si>
    <t>경원 인터내셔날</t>
    <phoneticPr fontId="2" type="noConversion"/>
  </si>
  <si>
    <t>이강국</t>
    <phoneticPr fontId="2" type="noConversion"/>
  </si>
  <si>
    <t>밀폐형 냉각탑 1호기 부속품 교체</t>
    <phoneticPr fontId="2" type="noConversion"/>
  </si>
  <si>
    <t>2016.03.28</t>
    <phoneticPr fontId="2" type="noConversion"/>
  </si>
  <si>
    <t>2016.04.03</t>
    <phoneticPr fontId="2" type="noConversion"/>
  </si>
  <si>
    <t>2016..04.10</t>
    <phoneticPr fontId="2" type="noConversion"/>
  </si>
  <si>
    <t>주식회사 임빌</t>
    <phoneticPr fontId="2" type="noConversion"/>
  </si>
  <si>
    <t>이명열</t>
    <phoneticPr fontId="2" type="noConversion"/>
  </si>
  <si>
    <t>2016년 2학기 사회문화교육 홍보물 제작</t>
    <phoneticPr fontId="2" type="noConversion"/>
  </si>
  <si>
    <t>웰두잉</t>
    <phoneticPr fontId="2" type="noConversion"/>
  </si>
  <si>
    <t>김주영</t>
    <phoneticPr fontId="2" type="noConversion"/>
  </si>
  <si>
    <t>수영장기간제근로자  슈트구입</t>
    <phoneticPr fontId="2" type="noConversion"/>
  </si>
  <si>
    <t>2016.03.29</t>
  </si>
  <si>
    <t>2016.3.29</t>
    <phoneticPr fontId="2" type="noConversion"/>
  </si>
  <si>
    <t>2016.3.31</t>
    <phoneticPr fontId="2" type="noConversion"/>
  </si>
  <si>
    <t>트라이튼</t>
    <phoneticPr fontId="2" type="noConversion"/>
  </si>
  <si>
    <t>이준형</t>
    <phoneticPr fontId="2" type="noConversion"/>
  </si>
  <si>
    <t>2016년 사회문화교육 강사워크샵 장소대관 외 지급</t>
    <phoneticPr fontId="2" type="noConversion"/>
  </si>
  <si>
    <t>2016.03.30</t>
    <phoneticPr fontId="2" type="noConversion"/>
  </si>
  <si>
    <t>호텔 푸르미르</t>
    <phoneticPr fontId="2" type="noConversion"/>
  </si>
  <si>
    <t>하용환</t>
    <phoneticPr fontId="2" type="noConversion"/>
  </si>
  <si>
    <t>전기실 정류기반 및 기간도래 축전지 교체</t>
    <phoneticPr fontId="2" type="noConversion"/>
  </si>
  <si>
    <t>2016.03.31</t>
    <phoneticPr fontId="2" type="noConversion"/>
  </si>
  <si>
    <t>베터리 총판</t>
    <phoneticPr fontId="2" type="noConversion"/>
  </si>
  <si>
    <t>김계제</t>
    <phoneticPr fontId="2" type="noConversion"/>
  </si>
  <si>
    <t>공사</t>
    <phoneticPr fontId="2" type="noConversion"/>
  </si>
  <si>
    <t>물품</t>
    <phoneticPr fontId="2" type="noConversion"/>
  </si>
  <si>
    <t>용역</t>
    <phoneticPr fontId="2" type="noConversion"/>
  </si>
  <si>
    <t>물품</t>
    <phoneticPr fontId="2" type="noConversion"/>
  </si>
  <si>
    <t xml:space="preserve">경기 화성 황계남길 </t>
    <phoneticPr fontId="2" type="noConversion"/>
  </si>
  <si>
    <t xml:space="preserve">경기 화성 정남 가장로 </t>
    <phoneticPr fontId="2" type="noConversion"/>
  </si>
  <si>
    <t xml:space="preserve">화성 봉담 와우안길 </t>
    <phoneticPr fontId="2" type="noConversion"/>
  </si>
  <si>
    <t xml:space="preserve">수원 권선 권선동 </t>
    <phoneticPr fontId="2" type="noConversion"/>
  </si>
  <si>
    <t xml:space="preserve">화성시 현대기아로 </t>
    <phoneticPr fontId="2" type="noConversion"/>
  </si>
  <si>
    <t xml:space="preserve">서울중구 남대문로 </t>
    <phoneticPr fontId="2" type="noConversion"/>
  </si>
  <si>
    <t xml:space="preserve">서울 영등포 선유서로 </t>
    <phoneticPr fontId="2" type="noConversion"/>
  </si>
  <si>
    <t xml:space="preserve">경기도 진안북길 </t>
    <phoneticPr fontId="2" type="noConversion"/>
  </si>
  <si>
    <t xml:space="preserve">경기도 안성시 서운면 </t>
    <phoneticPr fontId="2" type="noConversion"/>
  </si>
  <si>
    <t xml:space="preserve">경기 수원 영통구 매영로 </t>
    <phoneticPr fontId="2" type="noConversion"/>
  </si>
  <si>
    <t xml:space="preserve">경기 화성 만년로 </t>
    <phoneticPr fontId="2" type="noConversion"/>
  </si>
  <si>
    <t>경기 부천 소사구 송내동</t>
    <phoneticPr fontId="2" type="noConversion"/>
  </si>
  <si>
    <t>경기 화성시 효행로</t>
    <phoneticPr fontId="2" type="noConversion"/>
  </si>
  <si>
    <t xml:space="preserve">경기도 화성시 비봉면 화성로 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</si>
</sst>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1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2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1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>
      <alignment vertical="center"/>
    </xf>
  </cellStyleXfs>
  <cellXfs count="28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41" fontId="4" fillId="0" borderId="1" xfId="3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>
      <alignment vertical="center"/>
    </xf>
    <xf numFmtId="0" fontId="4" fillId="2" borderId="1" xfId="0" applyFont="1" applyFill="1" applyBorder="1">
      <alignment vertical="center"/>
    </xf>
    <xf numFmtId="41" fontId="4" fillId="3" borderId="8" xfId="3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10" xfId="0" applyFont="1" applyBorder="1" applyAlignment="1">
      <alignment horizontal="right" vertical="center"/>
    </xf>
    <xf numFmtId="0" fontId="9" fillId="0" borderId="10" xfId="0" applyFont="1" applyBorder="1" applyAlignment="1">
      <alignment horizontal="right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41" fontId="4" fillId="3" borderId="4" xfId="3" applyFont="1" applyFill="1" applyBorder="1" applyAlignment="1">
      <alignment horizontal="center" vertical="center"/>
    </xf>
    <xf numFmtId="41" fontId="4" fillId="3" borderId="5" xfId="3" applyFont="1" applyFill="1" applyBorder="1" applyAlignment="1">
      <alignment horizontal="center" vertical="center"/>
    </xf>
    <xf numFmtId="41" fontId="4" fillId="3" borderId="6" xfId="3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</cellXfs>
  <cellStyles count="5">
    <cellStyle name="쉼표 [0]" xfId="3" builtinId="6"/>
    <cellStyle name="쉼표 [0] 2" xfId="2"/>
    <cellStyle name="표준" xfId="0" builtinId="0"/>
    <cellStyle name="표준 2" xfId="1"/>
    <cellStyle name="표준 4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19"/>
  <sheetViews>
    <sheetView tabSelected="1" zoomScale="85" zoomScaleNormal="85" workbookViewId="0">
      <selection activeCell="C16" sqref="C16"/>
    </sheetView>
  </sheetViews>
  <sheetFormatPr defaultRowHeight="16.5"/>
  <cols>
    <col min="2" max="2" width="45.875" customWidth="1"/>
    <col min="3" max="3" width="13.375" customWidth="1"/>
    <col min="4" max="4" width="13.125" customWidth="1"/>
    <col min="5" max="5" width="12.875" customWidth="1"/>
    <col min="6" max="6" width="8.625" customWidth="1"/>
    <col min="7" max="7" width="12" customWidth="1"/>
    <col min="8" max="8" width="12.5" customWidth="1"/>
    <col min="9" max="9" width="13.5" customWidth="1"/>
    <col min="10" max="10" width="26.5" customWidth="1"/>
    <col min="11" max="11" width="47.625" customWidth="1"/>
    <col min="12" max="12" width="11.375" customWidth="1"/>
    <col min="13" max="13" width="45.75" customWidth="1"/>
    <col min="14" max="14" width="12.75" customWidth="1"/>
  </cols>
  <sheetData>
    <row r="2" spans="1:14" ht="31.5">
      <c r="A2" s="12" t="s">
        <v>21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1:14" ht="23.25" customHeight="1" thickBot="1">
      <c r="A3" s="14" t="s">
        <v>18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pans="1:14" s="2" customFormat="1" ht="57.75" customHeight="1">
      <c r="A4" s="16" t="s">
        <v>0</v>
      </c>
      <c r="B4" s="18" t="s">
        <v>2</v>
      </c>
      <c r="C4" s="20" t="s">
        <v>16</v>
      </c>
      <c r="D4" s="21"/>
      <c r="E4" s="21"/>
      <c r="F4" s="21"/>
      <c r="G4" s="21"/>
      <c r="H4" s="21"/>
      <c r="I4" s="22"/>
      <c r="J4" s="23" t="s">
        <v>15</v>
      </c>
      <c r="K4" s="24"/>
      <c r="L4" s="25"/>
      <c r="M4" s="18" t="s">
        <v>14</v>
      </c>
      <c r="N4" s="26" t="s">
        <v>17</v>
      </c>
    </row>
    <row r="5" spans="1:14" s="2" customFormat="1" ht="46.5" customHeight="1" thickBot="1">
      <c r="A5" s="17"/>
      <c r="B5" s="19"/>
      <c r="C5" s="8" t="s">
        <v>3</v>
      </c>
      <c r="D5" s="8" t="s">
        <v>4</v>
      </c>
      <c r="E5" s="8" t="s">
        <v>5</v>
      </c>
      <c r="F5" s="8" t="s">
        <v>12</v>
      </c>
      <c r="G5" s="8" t="s">
        <v>6</v>
      </c>
      <c r="H5" s="8" t="s">
        <v>7</v>
      </c>
      <c r="I5" s="8" t="s">
        <v>8</v>
      </c>
      <c r="J5" s="9" t="s">
        <v>9</v>
      </c>
      <c r="K5" s="9" t="s">
        <v>10</v>
      </c>
      <c r="L5" s="9" t="s">
        <v>11</v>
      </c>
      <c r="M5" s="19"/>
      <c r="N5" s="27"/>
    </row>
    <row r="6" spans="1:14" ht="39.75" customHeight="1" thickTop="1">
      <c r="A6" s="4" t="s">
        <v>19</v>
      </c>
      <c r="B6" s="4" t="s">
        <v>22</v>
      </c>
      <c r="C6" s="3">
        <v>17303000</v>
      </c>
      <c r="D6" s="3">
        <v>17303000</v>
      </c>
      <c r="E6" s="3">
        <v>16060000</v>
      </c>
      <c r="F6" s="3">
        <f t="shared" ref="F6:F19" si="0">E6/D6*100</f>
        <v>92.816274634456448</v>
      </c>
      <c r="G6" s="3" t="s">
        <v>23</v>
      </c>
      <c r="H6" s="3" t="s">
        <v>24</v>
      </c>
      <c r="I6" s="3" t="s">
        <v>25</v>
      </c>
      <c r="J6" s="4" t="s">
        <v>26</v>
      </c>
      <c r="K6" s="4" t="s">
        <v>96</v>
      </c>
      <c r="L6" s="4" t="s">
        <v>27</v>
      </c>
      <c r="M6" s="5" t="s">
        <v>13</v>
      </c>
      <c r="N6" s="6"/>
    </row>
    <row r="7" spans="1:14" ht="39.75" customHeight="1">
      <c r="A7" s="4" t="s">
        <v>20</v>
      </c>
      <c r="B7" s="4" t="s">
        <v>28</v>
      </c>
      <c r="C7" s="3">
        <v>19770000</v>
      </c>
      <c r="D7" s="3">
        <v>19770000</v>
      </c>
      <c r="E7" s="3">
        <v>18386000</v>
      </c>
      <c r="F7" s="3">
        <f t="shared" si="0"/>
        <v>92.99949418310571</v>
      </c>
      <c r="G7" s="3" t="s">
        <v>29</v>
      </c>
      <c r="H7" s="3" t="s">
        <v>30</v>
      </c>
      <c r="I7" s="3" t="s">
        <v>31</v>
      </c>
      <c r="J7" s="4" t="s">
        <v>32</v>
      </c>
      <c r="K7" s="4" t="s">
        <v>97</v>
      </c>
      <c r="L7" s="4" t="s">
        <v>33</v>
      </c>
      <c r="M7" s="5" t="s">
        <v>13</v>
      </c>
      <c r="N7" s="6"/>
    </row>
    <row r="8" spans="1:14" ht="39.75" customHeight="1">
      <c r="A8" s="1" t="s">
        <v>20</v>
      </c>
      <c r="B8" s="4" t="s">
        <v>34</v>
      </c>
      <c r="C8" s="3">
        <v>495000</v>
      </c>
      <c r="D8" s="3">
        <v>495000</v>
      </c>
      <c r="E8" s="3">
        <v>495000</v>
      </c>
      <c r="F8" s="3">
        <f t="shared" si="0"/>
        <v>100</v>
      </c>
      <c r="G8" s="3" t="s">
        <v>29</v>
      </c>
      <c r="H8" s="3" t="s">
        <v>35</v>
      </c>
      <c r="I8" s="3" t="s">
        <v>36</v>
      </c>
      <c r="J8" s="11" t="s">
        <v>37</v>
      </c>
      <c r="K8" s="4" t="s">
        <v>98</v>
      </c>
      <c r="L8" s="4" t="s">
        <v>38</v>
      </c>
      <c r="M8" s="5" t="s">
        <v>13</v>
      </c>
      <c r="N8" s="6"/>
    </row>
    <row r="9" spans="1:14" ht="39.75" customHeight="1">
      <c r="A9" s="4" t="s">
        <v>19</v>
      </c>
      <c r="B9" s="4" t="s">
        <v>39</v>
      </c>
      <c r="C9" s="3">
        <v>1200000</v>
      </c>
      <c r="D9" s="3">
        <v>1200000</v>
      </c>
      <c r="E9" s="3">
        <v>1200000</v>
      </c>
      <c r="F9" s="3">
        <f t="shared" si="0"/>
        <v>100</v>
      </c>
      <c r="G9" s="3" t="s">
        <v>40</v>
      </c>
      <c r="H9" s="3" t="s">
        <v>41</v>
      </c>
      <c r="I9" s="3" t="s">
        <v>41</v>
      </c>
      <c r="J9" s="4" t="s">
        <v>42</v>
      </c>
      <c r="K9" s="4" t="s">
        <v>99</v>
      </c>
      <c r="L9" s="4" t="s">
        <v>43</v>
      </c>
      <c r="M9" s="5" t="s">
        <v>13</v>
      </c>
      <c r="N9" s="6"/>
    </row>
    <row r="10" spans="1:14" ht="39.75" customHeight="1">
      <c r="A10" s="4" t="s">
        <v>1</v>
      </c>
      <c r="B10" s="4" t="s">
        <v>44</v>
      </c>
      <c r="C10" s="3">
        <v>11760000</v>
      </c>
      <c r="D10" s="3">
        <v>11760000</v>
      </c>
      <c r="E10" s="3">
        <v>11749000</v>
      </c>
      <c r="F10" s="3">
        <f t="shared" si="0"/>
        <v>99.906462585034021</v>
      </c>
      <c r="G10" s="3" t="s">
        <v>45</v>
      </c>
      <c r="H10" s="3" t="s">
        <v>45</v>
      </c>
      <c r="I10" s="3" t="s">
        <v>46</v>
      </c>
      <c r="J10" s="4" t="s">
        <v>47</v>
      </c>
      <c r="K10" s="4" t="s">
        <v>100</v>
      </c>
      <c r="L10" s="4" t="s">
        <v>48</v>
      </c>
      <c r="M10" s="5" t="s">
        <v>13</v>
      </c>
      <c r="N10" s="6"/>
    </row>
    <row r="11" spans="1:14" ht="39.75" customHeight="1">
      <c r="A11" s="10" t="s">
        <v>1</v>
      </c>
      <c r="B11" s="4" t="s">
        <v>49</v>
      </c>
      <c r="C11" s="3">
        <v>4161960</v>
      </c>
      <c r="D11" s="3">
        <v>4161960</v>
      </c>
      <c r="E11" s="3">
        <v>4147000</v>
      </c>
      <c r="F11" s="3">
        <f t="shared" si="0"/>
        <v>99.640553969764241</v>
      </c>
      <c r="G11" s="3" t="s">
        <v>50</v>
      </c>
      <c r="H11" s="3" t="s">
        <v>40</v>
      </c>
      <c r="I11" s="3" t="s">
        <v>36</v>
      </c>
      <c r="J11" s="4" t="s">
        <v>51</v>
      </c>
      <c r="K11" s="4" t="s">
        <v>101</v>
      </c>
      <c r="L11" s="4" t="s">
        <v>52</v>
      </c>
      <c r="M11" s="5" t="s">
        <v>13</v>
      </c>
      <c r="N11" s="7"/>
    </row>
    <row r="12" spans="1:14" ht="39.75" customHeight="1">
      <c r="A12" s="4" t="s">
        <v>19</v>
      </c>
      <c r="B12" s="4" t="s">
        <v>53</v>
      </c>
      <c r="C12" s="3">
        <v>2192500</v>
      </c>
      <c r="D12" s="3">
        <v>2192500</v>
      </c>
      <c r="E12" s="3">
        <v>2132000</v>
      </c>
      <c r="F12" s="3">
        <f t="shared" si="0"/>
        <v>97.240592930444706</v>
      </c>
      <c r="G12" s="3" t="s">
        <v>54</v>
      </c>
      <c r="H12" s="3" t="s">
        <v>54</v>
      </c>
      <c r="I12" s="3" t="s">
        <v>55</v>
      </c>
      <c r="J12" s="4" t="s">
        <v>56</v>
      </c>
      <c r="K12" s="4" t="s">
        <v>102</v>
      </c>
      <c r="L12" s="4" t="s">
        <v>57</v>
      </c>
      <c r="M12" s="5" t="s">
        <v>13</v>
      </c>
      <c r="N12" s="7"/>
    </row>
    <row r="13" spans="1:14" ht="39.75" customHeight="1">
      <c r="A13" s="4" t="s">
        <v>1</v>
      </c>
      <c r="B13" s="4" t="s">
        <v>58</v>
      </c>
      <c r="C13" s="3">
        <v>3465000</v>
      </c>
      <c r="D13" s="3">
        <v>3465000</v>
      </c>
      <c r="E13" s="3">
        <v>3250000</v>
      </c>
      <c r="F13" s="3">
        <f t="shared" si="0"/>
        <v>93.795093795093791</v>
      </c>
      <c r="G13" s="3" t="s">
        <v>59</v>
      </c>
      <c r="H13" s="3" t="s">
        <v>59</v>
      </c>
      <c r="I13" s="3" t="s">
        <v>60</v>
      </c>
      <c r="J13" s="4" t="s">
        <v>61</v>
      </c>
      <c r="K13" s="4" t="s">
        <v>103</v>
      </c>
      <c r="L13" s="4" t="s">
        <v>62</v>
      </c>
      <c r="M13" s="5" t="s">
        <v>13</v>
      </c>
      <c r="N13" s="6"/>
    </row>
    <row r="14" spans="1:14" ht="39.75" customHeight="1">
      <c r="A14" s="4" t="s">
        <v>92</v>
      </c>
      <c r="B14" s="4" t="s">
        <v>63</v>
      </c>
      <c r="C14" s="3">
        <v>13535000</v>
      </c>
      <c r="D14" s="3">
        <v>13535000</v>
      </c>
      <c r="E14" s="3">
        <v>12580000</v>
      </c>
      <c r="F14" s="3">
        <f t="shared" si="0"/>
        <v>92.944218692279279</v>
      </c>
      <c r="G14" s="3" t="s">
        <v>64</v>
      </c>
      <c r="H14" s="3" t="s">
        <v>65</v>
      </c>
      <c r="I14" s="3" t="s">
        <v>66</v>
      </c>
      <c r="J14" s="4" t="s">
        <v>67</v>
      </c>
      <c r="K14" s="4" t="s">
        <v>104</v>
      </c>
      <c r="L14" s="10" t="s">
        <v>68</v>
      </c>
      <c r="M14" s="5" t="s">
        <v>13</v>
      </c>
      <c r="N14" s="6"/>
    </row>
    <row r="15" spans="1:14" ht="39.75" customHeight="1">
      <c r="A15" s="4" t="s">
        <v>92</v>
      </c>
      <c r="B15" s="4" t="s">
        <v>69</v>
      </c>
      <c r="C15" s="3">
        <v>2995000</v>
      </c>
      <c r="D15" s="3">
        <v>2995000</v>
      </c>
      <c r="E15" s="3">
        <v>2850000</v>
      </c>
      <c r="F15" s="3">
        <f t="shared" si="0"/>
        <v>95.158597662771285</v>
      </c>
      <c r="G15" s="3" t="s">
        <v>70</v>
      </c>
      <c r="H15" s="3" t="s">
        <v>71</v>
      </c>
      <c r="I15" s="3" t="s">
        <v>72</v>
      </c>
      <c r="J15" s="4" t="s">
        <v>73</v>
      </c>
      <c r="K15" s="4" t="s">
        <v>105</v>
      </c>
      <c r="L15" s="4" t="s">
        <v>74</v>
      </c>
      <c r="M15" s="5" t="s">
        <v>13</v>
      </c>
      <c r="N15" s="6"/>
    </row>
    <row r="16" spans="1:14" ht="39.75" customHeight="1">
      <c r="A16" s="4" t="s">
        <v>93</v>
      </c>
      <c r="B16" s="4" t="s">
        <v>75</v>
      </c>
      <c r="C16" s="3">
        <v>4000000</v>
      </c>
      <c r="D16" s="3">
        <v>4000000</v>
      </c>
      <c r="E16" s="3">
        <v>3800000</v>
      </c>
      <c r="F16" s="3">
        <f t="shared" si="0"/>
        <v>95</v>
      </c>
      <c r="G16" s="3" t="s">
        <v>70</v>
      </c>
      <c r="H16" s="3" t="s">
        <v>70</v>
      </c>
      <c r="I16" s="3" t="s">
        <v>66</v>
      </c>
      <c r="J16" s="4" t="s">
        <v>76</v>
      </c>
      <c r="K16" s="4" t="s">
        <v>106</v>
      </c>
      <c r="L16" s="4" t="s">
        <v>77</v>
      </c>
      <c r="M16" s="5" t="s">
        <v>13</v>
      </c>
      <c r="N16" s="6"/>
    </row>
    <row r="17" spans="1:14" ht="39.75" customHeight="1">
      <c r="A17" s="4" t="s">
        <v>93</v>
      </c>
      <c r="B17" s="4" t="s">
        <v>78</v>
      </c>
      <c r="C17" s="3">
        <v>2640000</v>
      </c>
      <c r="D17" s="3">
        <v>2640000</v>
      </c>
      <c r="E17" s="3">
        <v>2508000</v>
      </c>
      <c r="F17" s="3">
        <f t="shared" si="0"/>
        <v>95</v>
      </c>
      <c r="G17" s="3" t="s">
        <v>79</v>
      </c>
      <c r="H17" s="3" t="s">
        <v>80</v>
      </c>
      <c r="I17" s="3" t="s">
        <v>81</v>
      </c>
      <c r="J17" s="4" t="s">
        <v>82</v>
      </c>
      <c r="K17" s="4" t="s">
        <v>107</v>
      </c>
      <c r="L17" s="4" t="s">
        <v>83</v>
      </c>
      <c r="M17" s="5" t="s">
        <v>13</v>
      </c>
      <c r="N17" s="6"/>
    </row>
    <row r="18" spans="1:14" ht="39.75" customHeight="1">
      <c r="A18" s="4" t="s">
        <v>94</v>
      </c>
      <c r="B18" s="4" t="s">
        <v>84</v>
      </c>
      <c r="C18" s="3">
        <v>5551000</v>
      </c>
      <c r="D18" s="3">
        <v>5551000</v>
      </c>
      <c r="E18" s="3">
        <v>5170000</v>
      </c>
      <c r="F18" s="3">
        <f t="shared" si="0"/>
        <v>93.136371824896415</v>
      </c>
      <c r="G18" s="3" t="s">
        <v>85</v>
      </c>
      <c r="H18" s="3" t="s">
        <v>65</v>
      </c>
      <c r="I18" s="3" t="s">
        <v>65</v>
      </c>
      <c r="J18" s="4" t="s">
        <v>86</v>
      </c>
      <c r="K18" s="4" t="s">
        <v>108</v>
      </c>
      <c r="L18" s="4" t="s">
        <v>87</v>
      </c>
      <c r="M18" s="5" t="s">
        <v>13</v>
      </c>
      <c r="N18" s="6"/>
    </row>
    <row r="19" spans="1:14" ht="39.75" customHeight="1">
      <c r="A19" s="4" t="s">
        <v>95</v>
      </c>
      <c r="B19" s="4" t="s">
        <v>88</v>
      </c>
      <c r="C19" s="3">
        <v>2915000</v>
      </c>
      <c r="D19" s="3">
        <v>2915000</v>
      </c>
      <c r="E19" s="3">
        <v>2690600</v>
      </c>
      <c r="F19" s="3">
        <f t="shared" si="0"/>
        <v>92.301886792452819</v>
      </c>
      <c r="G19" s="3" t="s">
        <v>89</v>
      </c>
      <c r="H19" s="3" t="s">
        <v>71</v>
      </c>
      <c r="I19" s="3" t="s">
        <v>71</v>
      </c>
      <c r="J19" s="4" t="s">
        <v>90</v>
      </c>
      <c r="K19" s="4" t="s">
        <v>109</v>
      </c>
      <c r="L19" s="4" t="s">
        <v>91</v>
      </c>
      <c r="M19" s="5" t="s">
        <v>13</v>
      </c>
      <c r="N19" s="6"/>
    </row>
  </sheetData>
  <mergeCells count="8">
    <mergeCell ref="A2:N2"/>
    <mergeCell ref="A3:N3"/>
    <mergeCell ref="A4:A5"/>
    <mergeCell ref="B4:B5"/>
    <mergeCell ref="C4:I4"/>
    <mergeCell ref="J4:L4"/>
    <mergeCell ref="M4:M5"/>
    <mergeCell ref="N4:N5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2016.3월 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2015-11-18T00:24:33Z</cp:lastPrinted>
  <dcterms:created xsi:type="dcterms:W3CDTF">2012-02-02T00:02:30Z</dcterms:created>
  <dcterms:modified xsi:type="dcterms:W3CDTF">2016-04-12T00:35:07Z</dcterms:modified>
</cp:coreProperties>
</file>