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4785" windowWidth="29040" windowHeight="12315"/>
  </bookViews>
  <sheets>
    <sheet name="2016.07월" sheetId="23" r:id="rId1"/>
  </sheets>
  <calcPr calcId="125725"/>
</workbook>
</file>

<file path=xl/calcChain.xml><?xml version="1.0" encoding="utf-8"?>
<calcChain xmlns="http://schemas.openxmlformats.org/spreadsheetml/2006/main">
  <c r="F14" i="23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<sst xmlns="http://schemas.openxmlformats.org/spreadsheetml/2006/main" count="106" uniqueCount="79">
  <si>
    <t>구분</t>
    <phoneticPr fontId="2" type="noConversion"/>
  </si>
  <si>
    <t>사업명</t>
    <phoneticPr fontId="2" type="noConversion"/>
  </si>
  <si>
    <t>계약내용</t>
    <phoneticPr fontId="2" type="noConversion"/>
  </si>
  <si>
    <t xml:space="preserve"> 계약대상자</t>
    <phoneticPr fontId="2" type="noConversion"/>
  </si>
  <si>
    <t>수의계약내용사유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</si>
  <si>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</si>
  <si>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</si>
  <si>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</si>
  <si>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계약율(%)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</si>
  <si>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</si>
  <si>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</si>
  <si>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</si>
  <si>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</si>
  <si>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</si>
  <si>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대표자성명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</si>
  <si>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</si>
  <si>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공사</t>
    <phoneticPr fontId="2" type="noConversion"/>
  </si>
  <si>
    <t>유앤아이센터 수영장 배기용 현열교환기 보수</t>
    <phoneticPr fontId="2" type="noConversion"/>
  </si>
  <si>
    <t>2016.09.05</t>
    <phoneticPr fontId="2" type="noConversion"/>
  </si>
  <si>
    <t>2016.09.06</t>
  </si>
  <si>
    <t>2016.09.20</t>
    <phoneticPr fontId="2" type="noConversion"/>
  </si>
  <si>
    <t>그린공조기계 주식회사</t>
    <phoneticPr fontId="2" type="noConversion"/>
  </si>
  <si>
    <t>경기도 안양시 동안구 엘에스로 76</t>
    <phoneticPr fontId="2" type="noConversion"/>
  </si>
  <si>
    <t>정경준</t>
    <phoneticPr fontId="2" type="noConversion"/>
  </si>
  <si>
    <t>유앤아이센터 수영장 여자탈의실 벽면타일보수</t>
    <phoneticPr fontId="2" type="noConversion"/>
  </si>
  <si>
    <t>2016.09.12</t>
    <phoneticPr fontId="2" type="noConversion"/>
  </si>
  <si>
    <t>2016.09.13</t>
    <phoneticPr fontId="2" type="noConversion"/>
  </si>
  <si>
    <t>지유건설주식회사</t>
    <phoneticPr fontId="2" type="noConversion"/>
  </si>
  <si>
    <t xml:space="preserve">경기 안양 동안구 관약대로 </t>
    <phoneticPr fontId="2" type="noConversion"/>
  </si>
  <si>
    <t>안소영</t>
    <phoneticPr fontId="2" type="noConversion"/>
  </si>
  <si>
    <t>유앤아이센터 판형 열교환기 세관작업</t>
    <phoneticPr fontId="2" type="noConversion"/>
  </si>
  <si>
    <t>2016.09.09</t>
    <phoneticPr fontId="2" type="noConversion"/>
  </si>
  <si>
    <t>우진엔지니어링</t>
    <phoneticPr fontId="2" type="noConversion"/>
  </si>
  <si>
    <t>화성 진안동 32-4</t>
    <phoneticPr fontId="2" type="noConversion"/>
  </si>
  <si>
    <t>김종식</t>
    <phoneticPr fontId="2" type="noConversion"/>
  </si>
  <si>
    <t>유앤아이센터 지하공동구 소방시설 정온식 감지선형 감지기 설치공사</t>
    <phoneticPr fontId="2" type="noConversion"/>
  </si>
  <si>
    <t>2016.09.19</t>
    <phoneticPr fontId="2" type="noConversion"/>
  </si>
  <si>
    <t>2016.09.28</t>
    <phoneticPr fontId="2" type="noConversion"/>
  </si>
  <si>
    <t>현진소방엔지니어링</t>
    <phoneticPr fontId="2" type="noConversion"/>
  </si>
  <si>
    <t>경기 화성 진안동 효행로</t>
    <phoneticPr fontId="2" type="noConversion"/>
  </si>
  <si>
    <t>이한홍</t>
    <phoneticPr fontId="2" type="noConversion"/>
  </si>
  <si>
    <t>용역</t>
    <phoneticPr fontId="2" type="noConversion"/>
  </si>
  <si>
    <t>2016년 경기도청소년종합예술제 운영</t>
    <phoneticPr fontId="2" type="noConversion"/>
  </si>
  <si>
    <t>2016.09.02</t>
    <phoneticPr fontId="2" type="noConversion"/>
  </si>
  <si>
    <t>2016.09.08</t>
    <phoneticPr fontId="2" type="noConversion"/>
  </si>
  <si>
    <t>스마일관광</t>
    <phoneticPr fontId="2" type="noConversion"/>
  </si>
  <si>
    <t>화성시 태안로 385-33</t>
    <phoneticPr fontId="2" type="noConversion"/>
  </si>
  <si>
    <t>이창훈</t>
    <phoneticPr fontId="2" type="noConversion"/>
  </si>
  <si>
    <t>유앤아이센터 수영장 남자화장실 세면대 교체공사</t>
    <phoneticPr fontId="2" type="noConversion"/>
  </si>
  <si>
    <t>2016.09.21</t>
    <phoneticPr fontId="2" type="noConversion"/>
  </si>
  <si>
    <t>명광개발주식회사</t>
    <phoneticPr fontId="2" type="noConversion"/>
  </si>
  <si>
    <t>화성시 정남</t>
    <phoneticPr fontId="2" type="noConversion"/>
  </si>
  <si>
    <t>김상환</t>
    <phoneticPr fontId="2" type="noConversion"/>
  </si>
  <si>
    <t>구입</t>
    <phoneticPr fontId="2" type="noConversion"/>
  </si>
  <si>
    <t xml:space="preserve">유아실 바닥보호 매트 </t>
    <phoneticPr fontId="2" type="noConversion"/>
  </si>
  <si>
    <t>2016.09.23</t>
    <phoneticPr fontId="2" type="noConversion"/>
  </si>
  <si>
    <t>2016.09.27</t>
    <phoneticPr fontId="2" type="noConversion"/>
  </si>
  <si>
    <t>㈜매직랜드</t>
    <phoneticPr fontId="2" type="noConversion"/>
  </si>
  <si>
    <t>화성시 효행로 560</t>
    <phoneticPr fontId="2" type="noConversion"/>
  </si>
  <si>
    <t>김용석</t>
    <phoneticPr fontId="2" type="noConversion"/>
  </si>
  <si>
    <t>유앤아이센터 페기물 처리</t>
    <phoneticPr fontId="2" type="noConversion"/>
  </si>
  <si>
    <t>2016.09.22</t>
    <phoneticPr fontId="2" type="noConversion"/>
  </si>
  <si>
    <t>용신자원</t>
    <phoneticPr fontId="2" type="noConversion"/>
  </si>
  <si>
    <t>수원 권선구 새터로 22</t>
    <phoneticPr fontId="2" type="noConversion"/>
  </si>
  <si>
    <t>김윤빈</t>
    <phoneticPr fontId="2" type="noConversion"/>
  </si>
  <si>
    <t>물품</t>
    <phoneticPr fontId="2" type="noConversion"/>
  </si>
  <si>
    <t>자가용 전기설비 점검용 계측장비 구입</t>
    <phoneticPr fontId="2" type="noConversion"/>
  </si>
  <si>
    <t>2016.09.29</t>
    <phoneticPr fontId="2" type="noConversion"/>
  </si>
  <si>
    <t>2016.10.14</t>
    <phoneticPr fontId="2" type="noConversion"/>
  </si>
  <si>
    <t>테스트코리아</t>
    <phoneticPr fontId="2" type="noConversion"/>
  </si>
  <si>
    <t>대전광역시 대덕구 대화로 160</t>
    <phoneticPr fontId="2" type="noConversion"/>
  </si>
  <si>
    <t>유영빈</t>
    <phoneticPr fontId="2" type="noConversion"/>
  </si>
  <si>
    <t>수영장 바닥청소 및 벽면청소</t>
    <phoneticPr fontId="2" type="noConversion"/>
  </si>
  <si>
    <t>2016.10.01</t>
    <phoneticPr fontId="2" type="noConversion"/>
  </si>
  <si>
    <t>2016.10.03</t>
    <phoneticPr fontId="2" type="noConversion"/>
  </si>
  <si>
    <t>백양티앤에스</t>
    <phoneticPr fontId="2" type="noConversion"/>
  </si>
  <si>
    <t>수원시 권선구  온정로</t>
    <phoneticPr fontId="2" type="noConversion"/>
  </si>
  <si>
    <t>박유화</t>
    <phoneticPr fontId="2" type="noConversion"/>
  </si>
  <si>
    <t>2016년 09월 유앤아이센터 수의계약 내역 공개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</si>
</sst>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3" borderId="8" xfId="3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4" xfId="3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41" fontId="4" fillId="3" borderId="6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5">
    <cellStyle name="쉼표 [0]" xfId="3" builtinId="6"/>
    <cellStyle name="쉼표 [0] 2" xfId="2"/>
    <cellStyle name="표준" xfId="0" builtinId="0"/>
    <cellStyle name="표준 2" xfId="1"/>
    <cellStyle name="표준 4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14"/>
  <sheetViews>
    <sheetView tabSelected="1" zoomScale="85" zoomScaleNormal="85" workbookViewId="0">
      <selection activeCell="B8" sqref="B8"/>
    </sheetView>
  </sheetViews>
  <sheetFormatPr defaultRowHeight="16.5"/>
  <cols>
    <col min="2" max="2" width="49.5" customWidth="1"/>
    <col min="3" max="3" width="13.375" customWidth="1"/>
    <col min="4" max="4" width="13.125" customWidth="1"/>
    <col min="5" max="5" width="12.875" customWidth="1"/>
    <col min="6" max="6" width="8.625" customWidth="1"/>
    <col min="7" max="7" width="12" customWidth="1"/>
    <col min="8" max="8" width="12.5" customWidth="1"/>
    <col min="9" max="9" width="13.5" customWidth="1"/>
    <col min="10" max="10" width="23.5" customWidth="1"/>
    <col min="11" max="11" width="36.125" customWidth="1"/>
    <col min="12" max="12" width="11.375" customWidth="1"/>
    <col min="13" max="13" width="51.625" customWidth="1"/>
  </cols>
  <sheetData>
    <row r="2" spans="1:13" ht="79.5" customHeight="1" thickBot="1">
      <c r="A2" s="8" t="s">
        <v>78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2" customFormat="1" ht="36" customHeight="1">
      <c r="A3" s="10" t="s">
        <v>0</v>
      </c>
      <c r="B3" s="12" t="s">
        <v>1</v>
      </c>
      <c r="C3" s="14" t="s">
        <v>2</v>
      </c>
      <c r="D3" s="15"/>
      <c r="E3" s="15"/>
      <c r="F3" s="15"/>
      <c r="G3" s="15"/>
      <c r="H3" s="15"/>
      <c r="I3" s="16"/>
      <c r="J3" s="17" t="s">
        <v>3</v>
      </c>
      <c r="K3" s="18"/>
      <c r="L3" s="19"/>
      <c r="M3" s="20" t="s">
        <v>4</v>
      </c>
    </row>
    <row r="4" spans="1:13" s="2" customFormat="1" ht="32.25" customHeight="1" thickBot="1">
      <c r="A4" s="11"/>
      <c r="B4" s="13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7" t="s">
        <v>12</v>
      </c>
      <c r="K4" s="7" t="s">
        <v>13</v>
      </c>
      <c r="L4" s="7" t="s">
        <v>14</v>
      </c>
      <c r="M4" s="21"/>
    </row>
    <row r="5" spans="1:13" ht="33.75" customHeight="1" thickTop="1">
      <c r="A5" s="4" t="s">
        <v>16</v>
      </c>
      <c r="B5" s="4" t="s">
        <v>17</v>
      </c>
      <c r="C5" s="3">
        <v>1551000</v>
      </c>
      <c r="D5" s="3">
        <v>1551000</v>
      </c>
      <c r="E5" s="3">
        <v>1470000</v>
      </c>
      <c r="F5" s="1">
        <f t="shared" ref="F5:F14" si="0">E5/D5*100</f>
        <v>94.777562862669242</v>
      </c>
      <c r="G5" s="3" t="s">
        <v>18</v>
      </c>
      <c r="H5" s="3" t="s">
        <v>19</v>
      </c>
      <c r="I5" s="3" t="s">
        <v>20</v>
      </c>
      <c r="J5" s="4" t="s">
        <v>21</v>
      </c>
      <c r="K5" s="4" t="s">
        <v>22</v>
      </c>
      <c r="L5" s="4" t="s">
        <v>23</v>
      </c>
      <c r="M5" s="6" t="s">
        <v>15</v>
      </c>
    </row>
    <row r="6" spans="1:13" ht="33.75" customHeight="1">
      <c r="A6" s="4" t="s">
        <v>16</v>
      </c>
      <c r="B6" s="4" t="s">
        <v>24</v>
      </c>
      <c r="C6" s="3">
        <v>21450000</v>
      </c>
      <c r="D6" s="3">
        <v>21450000</v>
      </c>
      <c r="E6" s="3">
        <v>19950000</v>
      </c>
      <c r="F6" s="1">
        <f t="shared" si="0"/>
        <v>93.006993006993014</v>
      </c>
      <c r="G6" s="3" t="s">
        <v>25</v>
      </c>
      <c r="H6" s="3" t="s">
        <v>26</v>
      </c>
      <c r="I6" s="3" t="s">
        <v>20</v>
      </c>
      <c r="J6" s="4" t="s">
        <v>27</v>
      </c>
      <c r="K6" s="4" t="s">
        <v>28</v>
      </c>
      <c r="L6" s="4" t="s">
        <v>29</v>
      </c>
      <c r="M6" s="6" t="s">
        <v>15</v>
      </c>
    </row>
    <row r="7" spans="1:13" ht="33.75" customHeight="1">
      <c r="A7" s="4" t="s">
        <v>16</v>
      </c>
      <c r="B7" s="4" t="s">
        <v>30</v>
      </c>
      <c r="C7" s="3">
        <v>6000000</v>
      </c>
      <c r="D7" s="3">
        <v>6000000</v>
      </c>
      <c r="E7" s="3">
        <v>5640000</v>
      </c>
      <c r="F7" s="1">
        <f t="shared" si="0"/>
        <v>94</v>
      </c>
      <c r="G7" s="3" t="s">
        <v>31</v>
      </c>
      <c r="H7" s="3" t="s">
        <v>25</v>
      </c>
      <c r="I7" s="3" t="s">
        <v>26</v>
      </c>
      <c r="J7" s="4" t="s">
        <v>32</v>
      </c>
      <c r="K7" s="4" t="s">
        <v>33</v>
      </c>
      <c r="L7" s="4" t="s">
        <v>34</v>
      </c>
      <c r="M7" s="6" t="s">
        <v>15</v>
      </c>
    </row>
    <row r="8" spans="1:13" ht="33.75" customHeight="1">
      <c r="A8" s="4" t="s">
        <v>16</v>
      </c>
      <c r="B8" s="4" t="s">
        <v>35</v>
      </c>
      <c r="C8" s="3">
        <v>19500000</v>
      </c>
      <c r="D8" s="3">
        <v>19500000</v>
      </c>
      <c r="E8" s="3">
        <v>18130000</v>
      </c>
      <c r="F8" s="1">
        <f t="shared" si="0"/>
        <v>92.974358974358978</v>
      </c>
      <c r="G8" s="3" t="s">
        <v>25</v>
      </c>
      <c r="H8" s="3" t="s">
        <v>36</v>
      </c>
      <c r="I8" s="3" t="s">
        <v>37</v>
      </c>
      <c r="J8" s="4" t="s">
        <v>38</v>
      </c>
      <c r="K8" s="4" t="s">
        <v>39</v>
      </c>
      <c r="L8" s="4" t="s">
        <v>40</v>
      </c>
      <c r="M8" s="6" t="s">
        <v>15</v>
      </c>
    </row>
    <row r="9" spans="1:13" ht="33.75" customHeight="1">
      <c r="A9" s="4" t="s">
        <v>41</v>
      </c>
      <c r="B9" s="4" t="s">
        <v>42</v>
      </c>
      <c r="C9" s="3">
        <v>2240000</v>
      </c>
      <c r="D9" s="3">
        <v>2240000</v>
      </c>
      <c r="E9" s="3">
        <v>2123000</v>
      </c>
      <c r="F9" s="1">
        <f t="shared" si="0"/>
        <v>94.776785714285722</v>
      </c>
      <c r="G9" s="3" t="s">
        <v>43</v>
      </c>
      <c r="H9" s="3" t="s">
        <v>18</v>
      </c>
      <c r="I9" s="3" t="s">
        <v>44</v>
      </c>
      <c r="J9" s="4" t="s">
        <v>45</v>
      </c>
      <c r="K9" s="4" t="s">
        <v>46</v>
      </c>
      <c r="L9" s="4" t="s">
        <v>47</v>
      </c>
      <c r="M9" s="6" t="s">
        <v>15</v>
      </c>
    </row>
    <row r="10" spans="1:13" ht="33.75" customHeight="1">
      <c r="A10" s="4" t="s">
        <v>16</v>
      </c>
      <c r="B10" s="4" t="s">
        <v>48</v>
      </c>
      <c r="C10" s="3">
        <v>1980000</v>
      </c>
      <c r="D10" s="3">
        <v>1980000</v>
      </c>
      <c r="E10" s="3">
        <v>1900000</v>
      </c>
      <c r="F10" s="1">
        <f t="shared" si="0"/>
        <v>95.959595959595958</v>
      </c>
      <c r="G10" s="3" t="s">
        <v>20</v>
      </c>
      <c r="H10" s="3" t="s">
        <v>49</v>
      </c>
      <c r="I10" s="3" t="s">
        <v>49</v>
      </c>
      <c r="J10" s="4" t="s">
        <v>50</v>
      </c>
      <c r="K10" s="4" t="s">
        <v>51</v>
      </c>
      <c r="L10" s="4" t="s">
        <v>52</v>
      </c>
      <c r="M10" s="6" t="s">
        <v>15</v>
      </c>
    </row>
    <row r="11" spans="1:13" ht="33.75" customHeight="1">
      <c r="A11" s="4" t="s">
        <v>53</v>
      </c>
      <c r="B11" s="4" t="s">
        <v>54</v>
      </c>
      <c r="C11" s="3">
        <v>2117500</v>
      </c>
      <c r="D11" s="3">
        <v>2117500</v>
      </c>
      <c r="E11" s="3">
        <v>2000000</v>
      </c>
      <c r="F11" s="1">
        <f t="shared" si="0"/>
        <v>94.451003541912641</v>
      </c>
      <c r="G11" s="3" t="s">
        <v>55</v>
      </c>
      <c r="H11" s="3" t="s">
        <v>55</v>
      </c>
      <c r="I11" s="3" t="s">
        <v>56</v>
      </c>
      <c r="J11" s="4" t="s">
        <v>57</v>
      </c>
      <c r="K11" s="4" t="s">
        <v>58</v>
      </c>
      <c r="L11" s="4" t="s">
        <v>59</v>
      </c>
      <c r="M11" s="6" t="s">
        <v>15</v>
      </c>
    </row>
    <row r="12" spans="1:13" ht="33.75" customHeight="1">
      <c r="A12" s="4" t="s">
        <v>41</v>
      </c>
      <c r="B12" s="4" t="s">
        <v>60</v>
      </c>
      <c r="C12" s="3">
        <v>407000</v>
      </c>
      <c r="D12" s="3">
        <v>407000</v>
      </c>
      <c r="E12" s="3">
        <v>407000</v>
      </c>
      <c r="F12" s="1">
        <f t="shared" si="0"/>
        <v>100</v>
      </c>
      <c r="G12" s="3" t="s">
        <v>61</v>
      </c>
      <c r="H12" s="3" t="s">
        <v>55</v>
      </c>
      <c r="I12" s="3" t="s">
        <v>55</v>
      </c>
      <c r="J12" s="4" t="s">
        <v>62</v>
      </c>
      <c r="K12" s="4" t="s">
        <v>63</v>
      </c>
      <c r="L12" s="4" t="s">
        <v>64</v>
      </c>
      <c r="M12" s="6" t="s">
        <v>15</v>
      </c>
    </row>
    <row r="13" spans="1:13" ht="33.75" customHeight="1">
      <c r="A13" s="4" t="s">
        <v>65</v>
      </c>
      <c r="B13" s="4" t="s">
        <v>66</v>
      </c>
      <c r="C13" s="3">
        <v>7207000</v>
      </c>
      <c r="D13" s="3">
        <v>7207000</v>
      </c>
      <c r="E13" s="3">
        <v>6750000</v>
      </c>
      <c r="F13" s="1">
        <f t="shared" si="0"/>
        <v>93.658942694602459</v>
      </c>
      <c r="G13" s="3" t="s">
        <v>67</v>
      </c>
      <c r="H13" s="3" t="s">
        <v>67</v>
      </c>
      <c r="I13" s="3" t="s">
        <v>68</v>
      </c>
      <c r="J13" s="4" t="s">
        <v>69</v>
      </c>
      <c r="K13" s="4" t="s">
        <v>70</v>
      </c>
      <c r="L13" s="4" t="s">
        <v>71</v>
      </c>
      <c r="M13" s="6" t="s">
        <v>15</v>
      </c>
    </row>
    <row r="14" spans="1:13" ht="30.75" customHeight="1">
      <c r="A14" s="4" t="s">
        <v>41</v>
      </c>
      <c r="B14" s="4" t="s">
        <v>72</v>
      </c>
      <c r="C14" s="3">
        <v>4290000</v>
      </c>
      <c r="D14" s="3">
        <v>4290000</v>
      </c>
      <c r="E14" s="3">
        <v>3960000</v>
      </c>
      <c r="F14" s="1">
        <f t="shared" si="0"/>
        <v>92.307692307692307</v>
      </c>
      <c r="G14" s="3" t="s">
        <v>67</v>
      </c>
      <c r="H14" s="3" t="s">
        <v>73</v>
      </c>
      <c r="I14" s="3" t="s">
        <v>74</v>
      </c>
      <c r="J14" s="4" t="s">
        <v>75</v>
      </c>
      <c r="K14" s="4" t="s">
        <v>76</v>
      </c>
      <c r="L14" s="4" t="s">
        <v>77</v>
      </c>
      <c r="M14" s="6" t="s">
        <v>15</v>
      </c>
    </row>
  </sheetData>
  <mergeCells count="6">
    <mergeCell ref="A2:M2"/>
    <mergeCell ref="A3:A4"/>
    <mergeCell ref="B3:B4"/>
    <mergeCell ref="C3:I3"/>
    <mergeCell ref="J3:L3"/>
    <mergeCell ref="M3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2016.07월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2016-10-05T12:16:54Z</dcterms:modified>
</cp:coreProperties>
</file>