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0" i="1"/>
  <c r="I9" i="1"/>
  <c r="I5" i="1"/>
  <c r="I8" i="1" l="1"/>
  <c r="I6" i="1"/>
  <c r="I7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<sst xmlns="http://schemas.openxmlformats.org/spreadsheetml/2006/main" count="122" uniqueCount="90">
  <si>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</si>
  <si>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</si>
  <si>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</si>
  <si>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</si>
  <si>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</si>
  <si>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</si>
  <si>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</si>
  <si>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</si>
  <si>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</si>
  <si>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</si>
  <si>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</si>
  <si>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</si>
  <si>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</si>
  <si>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</si>
  <si>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</si>
  <si>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</si>
  <si>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</si>
  <si>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</si>
  <si>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</si>
  <si>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</si>
  <si>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</si>
  <si>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</si>
  <si>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</si>
  <si>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</si>
  <si>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</si>
  <si>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</si>
  <si>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</si>
  <si>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</si>
  <si>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</si>
  <si>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</si>
  <si>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</si>
  <si>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</si>
  <si>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</si>
  <si>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</si>
  <si>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</si>
  <si>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</si>
  <si>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</si>
  <si>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</si>
  <si>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</si>
  <si>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</si>
  <si>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</si>
  <si>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</si>
  <si>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</si>
  <si>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</si>
  <si>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</si>
  <si>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</si>
  <si>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</si>
  <si>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</si>
  <si>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</si>
  <si>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</si>
  <si>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</si>
  <si>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12월 수의계약 내역 공개</t>
    <phoneticPr fontId="2" type="noConversion"/>
  </si>
  <si>
    <t>병점도서관 고객지원실 및 영어자료실 LED교체 공사</t>
    <phoneticPr fontId="2" type="noConversion"/>
  </si>
  <si>
    <t>㈜ 피엔케이파워시스</t>
    <phoneticPr fontId="2" type="noConversion"/>
  </si>
  <si>
    <t>화성시 병점동 844-5</t>
    <phoneticPr fontId="2" type="noConversion"/>
  </si>
  <si>
    <t>구본관</t>
    <phoneticPr fontId="2" type="noConversion"/>
  </si>
  <si>
    <t>태안도서관 자동문 설치공사</t>
    <phoneticPr fontId="2" type="noConversion"/>
  </si>
  <si>
    <t>경기자동문오토이엔지</t>
    <phoneticPr fontId="2" type="noConversion"/>
  </si>
  <si>
    <t>경기도 수원시 권선구 곡반정로97번길 2, 101</t>
    <phoneticPr fontId="2" type="noConversion"/>
  </si>
  <si>
    <t>박형규</t>
    <phoneticPr fontId="2" type="noConversion"/>
  </si>
  <si>
    <t>화성시시립도서관 화성의 글샘 제작</t>
    <phoneticPr fontId="2" type="noConversion"/>
  </si>
  <si>
    <t>디자인 봄</t>
    <phoneticPr fontId="2" type="noConversion"/>
  </si>
  <si>
    <t>경기도 화성시 효행로 1060</t>
    <phoneticPr fontId="2" type="noConversion"/>
  </si>
  <si>
    <t>김은주</t>
    <phoneticPr fontId="2" type="noConversion"/>
  </si>
  <si>
    <t>화성시 작은도서관 대출반납 서버 구입</t>
    <phoneticPr fontId="2" type="noConversion"/>
  </si>
  <si>
    <t>㈜오렌지테크</t>
    <phoneticPr fontId="2" type="noConversion"/>
  </si>
  <si>
    <t>서울시 강남구 강남대로길62길 24</t>
    <phoneticPr fontId="2" type="noConversion"/>
  </si>
  <si>
    <t>마송률</t>
    <phoneticPr fontId="2" type="noConversion"/>
  </si>
  <si>
    <t>공유서가 제작</t>
    <phoneticPr fontId="2" type="noConversion"/>
  </si>
  <si>
    <t>㈜부성인퍼스</t>
    <phoneticPr fontId="2" type="noConversion"/>
  </si>
  <si>
    <t>경기도 화성시 매송면 매송북길 44-2</t>
    <phoneticPr fontId="2" type="noConversion"/>
  </si>
  <si>
    <t>최애경</t>
    <phoneticPr fontId="2" type="noConversion"/>
  </si>
  <si>
    <t>병점도서관 탁상달력 제작</t>
    <phoneticPr fontId="2" type="noConversion"/>
  </si>
  <si>
    <t>예지디자인</t>
    <phoneticPr fontId="2" type="noConversion"/>
  </si>
  <si>
    <t>경기도 화성시 봉담읍 샘마을길 57-16</t>
    <phoneticPr fontId="2" type="noConversion"/>
  </si>
  <si>
    <t>유혜숙</t>
    <phoneticPr fontId="2" type="noConversion"/>
  </si>
  <si>
    <t>태안도서관 하반기 홍보 리플렛 제작</t>
    <phoneticPr fontId="2" type="noConversion"/>
  </si>
  <si>
    <t>웰두잉</t>
    <phoneticPr fontId="2" type="noConversion"/>
  </si>
  <si>
    <t>경기도 화성시 효행로 763번길 9</t>
    <phoneticPr fontId="2" type="noConversion"/>
  </si>
  <si>
    <t>김주영</t>
    <phoneticPr fontId="2" type="noConversion"/>
  </si>
  <si>
    <t>삼괴도서관 테마도서 구입</t>
    <phoneticPr fontId="2" type="noConversion"/>
  </si>
  <si>
    <t>빌포스트㈜</t>
    <phoneticPr fontId="2" type="noConversion"/>
  </si>
  <si>
    <t>서울시 중구 충무로 29 아시아미디어타워 B201호</t>
    <phoneticPr fontId="2" type="noConversion"/>
  </si>
  <si>
    <t>김진식</t>
    <phoneticPr fontId="2" type="noConversion"/>
  </si>
  <si>
    <t>송산도서관 특화도서 구입</t>
    <phoneticPr fontId="2" type="noConversion"/>
  </si>
  <si>
    <t>컬처북스</t>
    <phoneticPr fontId="2" type="noConversion"/>
  </si>
  <si>
    <t>경기도 남양주시 진건읍 진건오남로77 심미에셈빌115</t>
    <phoneticPr fontId="2" type="noConversion"/>
  </si>
  <si>
    <t>조영환</t>
    <phoneticPr fontId="2" type="noConversion"/>
  </si>
  <si>
    <t>공사</t>
    <phoneticPr fontId="2" type="noConversion"/>
  </si>
  <si>
    <t>물품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</si>
</sst>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6" fillId="2" borderId="0" xfId="0" applyFont="1" applyFill="1" applyBorder="1" applyAlignment="1">
      <alignment horizontal="left" vertical="center" shrinkToFit="1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tabSelected="1" zoomScaleNormal="100" workbookViewId="0">
      <pane ySplit="3" topLeftCell="A4" activePane="bottomLeft" state="frozen"/>
      <selection pane="bottomLeft" activeCell="G17" sqref="G17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29" t="s">
        <v>5</v>
      </c>
      <c r="F3" s="29"/>
      <c r="G3" s="29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88</v>
      </c>
      <c r="B4" s="17" t="s">
        <v>52</v>
      </c>
      <c r="C4" s="23">
        <v>2794000</v>
      </c>
      <c r="D4" s="18">
        <v>42339</v>
      </c>
      <c r="E4" s="25">
        <v>42352</v>
      </c>
      <c r="F4" s="24" t="s">
        <v>49</v>
      </c>
      <c r="G4" s="20">
        <v>42355</v>
      </c>
      <c r="H4" s="21">
        <v>2640000</v>
      </c>
      <c r="I4" s="28">
        <f>H4/C4</f>
        <v>0.94488188976377951</v>
      </c>
      <c r="J4" s="17" t="s">
        <v>53</v>
      </c>
      <c r="K4" s="10" t="s">
        <v>55</v>
      </c>
      <c r="L4" s="9" t="s">
        <v>54</v>
      </c>
      <c r="M4" s="8" t="s">
        <v>47</v>
      </c>
    </row>
    <row r="5" spans="1:13" s="11" customFormat="1" ht="35.1" customHeight="1" x14ac:dyDescent="0.3">
      <c r="A5" s="26" t="s">
        <v>89</v>
      </c>
      <c r="B5" s="31" t="s">
        <v>68</v>
      </c>
      <c r="C5" s="23">
        <v>5800000</v>
      </c>
      <c r="D5" s="18">
        <v>42339</v>
      </c>
      <c r="E5" s="25">
        <v>42339</v>
      </c>
      <c r="F5" s="24" t="s">
        <v>49</v>
      </c>
      <c r="G5" s="20">
        <v>42342</v>
      </c>
      <c r="H5" s="21">
        <v>5800000</v>
      </c>
      <c r="I5" s="28">
        <f>H5/C5</f>
        <v>1</v>
      </c>
      <c r="J5" s="17" t="s">
        <v>69</v>
      </c>
      <c r="K5" s="10" t="s">
        <v>71</v>
      </c>
      <c r="L5" s="9" t="s">
        <v>70</v>
      </c>
      <c r="M5" s="8" t="s">
        <v>47</v>
      </c>
    </row>
    <row r="6" spans="1:13" s="11" customFormat="1" ht="35.1" customHeight="1" x14ac:dyDescent="0.3">
      <c r="A6" s="26" t="s">
        <v>88</v>
      </c>
      <c r="B6" s="17" t="s">
        <v>56</v>
      </c>
      <c r="C6" s="23">
        <v>2260000</v>
      </c>
      <c r="D6" s="18">
        <v>42341</v>
      </c>
      <c r="E6" s="25">
        <v>42345</v>
      </c>
      <c r="F6" s="24" t="s">
        <v>50</v>
      </c>
      <c r="G6" s="20">
        <v>42354</v>
      </c>
      <c r="H6" s="21">
        <v>2260000</v>
      </c>
      <c r="I6" s="28">
        <f>H6/C6</f>
        <v>1</v>
      </c>
      <c r="J6" s="17" t="s">
        <v>57</v>
      </c>
      <c r="K6" s="10" t="s">
        <v>59</v>
      </c>
      <c r="L6" s="9" t="s">
        <v>58</v>
      </c>
      <c r="M6" s="8" t="s">
        <v>47</v>
      </c>
    </row>
    <row r="7" spans="1:13" s="11" customFormat="1" ht="35.1" customHeight="1" x14ac:dyDescent="0.3">
      <c r="A7" s="26" t="s">
        <v>89</v>
      </c>
      <c r="B7" s="17" t="s">
        <v>60</v>
      </c>
      <c r="C7" s="23">
        <v>4975000</v>
      </c>
      <c r="D7" s="18">
        <v>42342</v>
      </c>
      <c r="E7" s="25">
        <v>42342</v>
      </c>
      <c r="F7" s="24" t="s">
        <v>50</v>
      </c>
      <c r="G7" s="20">
        <v>42342</v>
      </c>
      <c r="H7" s="21">
        <v>4972000</v>
      </c>
      <c r="I7" s="28">
        <f>H7/C7</f>
        <v>0.99939698492462314</v>
      </c>
      <c r="J7" s="17" t="s">
        <v>61</v>
      </c>
      <c r="K7" s="10" t="s">
        <v>63</v>
      </c>
      <c r="L7" s="9" t="s">
        <v>62</v>
      </c>
      <c r="M7" s="8" t="s">
        <v>47</v>
      </c>
    </row>
    <row r="8" spans="1:13" s="11" customFormat="1" ht="35.1" customHeight="1" x14ac:dyDescent="0.3">
      <c r="A8" s="26" t="s">
        <v>89</v>
      </c>
      <c r="B8" s="32" t="s">
        <v>64</v>
      </c>
      <c r="C8" s="23">
        <v>11825000</v>
      </c>
      <c r="D8" s="18">
        <v>42342</v>
      </c>
      <c r="E8" s="25">
        <v>42342</v>
      </c>
      <c r="F8" s="24" t="s">
        <v>50</v>
      </c>
      <c r="G8" s="20">
        <v>42366</v>
      </c>
      <c r="H8" s="21">
        <v>11825000</v>
      </c>
      <c r="I8" s="28">
        <f>H8/C8</f>
        <v>1</v>
      </c>
      <c r="J8" s="17" t="s">
        <v>65</v>
      </c>
      <c r="K8" s="10" t="s">
        <v>67</v>
      </c>
      <c r="L8" s="9" t="s">
        <v>66</v>
      </c>
      <c r="M8" s="8" t="s">
        <v>47</v>
      </c>
    </row>
    <row r="9" spans="1:13" s="11" customFormat="1" ht="35.1" customHeight="1" x14ac:dyDescent="0.3">
      <c r="A9" s="26" t="s">
        <v>89</v>
      </c>
      <c r="B9" s="17" t="s">
        <v>72</v>
      </c>
      <c r="C9" s="23">
        <v>2000000</v>
      </c>
      <c r="D9" s="18">
        <v>42347</v>
      </c>
      <c r="E9" s="25">
        <v>42347</v>
      </c>
      <c r="F9" s="24" t="s">
        <v>49</v>
      </c>
      <c r="G9" s="20">
        <v>42358</v>
      </c>
      <c r="H9" s="21">
        <v>2000000</v>
      </c>
      <c r="I9" s="28">
        <f>H9/C9</f>
        <v>1</v>
      </c>
      <c r="J9" s="17" t="s">
        <v>73</v>
      </c>
      <c r="K9" s="10" t="s">
        <v>75</v>
      </c>
      <c r="L9" s="9" t="s">
        <v>74</v>
      </c>
      <c r="M9" s="8" t="s">
        <v>47</v>
      </c>
    </row>
    <row r="10" spans="1:13" s="11" customFormat="1" ht="35.1" customHeight="1" x14ac:dyDescent="0.3">
      <c r="A10" s="26" t="s">
        <v>89</v>
      </c>
      <c r="B10" s="17" t="s">
        <v>76</v>
      </c>
      <c r="C10" s="23">
        <v>2000000</v>
      </c>
      <c r="D10" s="18">
        <v>42347</v>
      </c>
      <c r="E10" s="25">
        <v>42347</v>
      </c>
      <c r="F10" s="24" t="s">
        <v>49</v>
      </c>
      <c r="G10" s="20">
        <v>42353</v>
      </c>
      <c r="H10" s="21">
        <v>2000000</v>
      </c>
      <c r="I10" s="28">
        <f>H10/C10</f>
        <v>1</v>
      </c>
      <c r="J10" s="17" t="s">
        <v>77</v>
      </c>
      <c r="K10" s="10" t="s">
        <v>79</v>
      </c>
      <c r="L10" s="9" t="s">
        <v>78</v>
      </c>
      <c r="M10" s="8" t="s">
        <v>47</v>
      </c>
    </row>
    <row r="11" spans="1:13" s="11" customFormat="1" ht="35.1" customHeight="1" x14ac:dyDescent="0.3">
      <c r="A11" s="26" t="s">
        <v>89</v>
      </c>
      <c r="B11" s="17" t="s">
        <v>84</v>
      </c>
      <c r="C11" s="23">
        <v>4325450</v>
      </c>
      <c r="D11" s="18">
        <v>42355</v>
      </c>
      <c r="E11" s="25">
        <v>42355</v>
      </c>
      <c r="F11" s="24" t="s">
        <v>49</v>
      </c>
      <c r="G11" s="20">
        <v>42360</v>
      </c>
      <c r="H11" s="21">
        <v>4325450</v>
      </c>
      <c r="I11" s="28">
        <f>H11/C11</f>
        <v>1</v>
      </c>
      <c r="J11" s="17" t="s">
        <v>85</v>
      </c>
      <c r="K11" s="10" t="s">
        <v>87</v>
      </c>
      <c r="L11" s="9" t="s">
        <v>86</v>
      </c>
      <c r="M11" s="8" t="s">
        <v>47</v>
      </c>
    </row>
    <row r="12" spans="1:13" s="11" customFormat="1" ht="35.1" customHeight="1" x14ac:dyDescent="0.3">
      <c r="A12" s="26" t="s">
        <v>89</v>
      </c>
      <c r="B12" s="17" t="s">
        <v>80</v>
      </c>
      <c r="C12" s="23">
        <v>2151000</v>
      </c>
      <c r="D12" s="18">
        <v>42361</v>
      </c>
      <c r="E12" s="25">
        <v>42361</v>
      </c>
      <c r="F12" s="24" t="s">
        <v>49</v>
      </c>
      <c r="G12" s="20">
        <v>42369</v>
      </c>
      <c r="H12" s="21">
        <v>2151000</v>
      </c>
      <c r="I12" s="28">
        <f>H12/C12</f>
        <v>1</v>
      </c>
      <c r="J12" s="17" t="s">
        <v>81</v>
      </c>
      <c r="K12" s="10" t="s">
        <v>83</v>
      </c>
      <c r="L12" s="9" t="s">
        <v>82</v>
      </c>
      <c r="M12" s="8" t="s">
        <v>47</v>
      </c>
    </row>
  </sheetData>
  <autoFilter ref="A3:M6">
    <filterColumn colId="4" showButton="0"/>
    <filterColumn colId="5" showButton="0"/>
    <sortState ref="A4:M12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2016-03-18T07:25:28Z</dcterms:modified>
</cp:coreProperties>
</file>