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10" i="1" l="1"/>
  <c r="I12" i="1"/>
  <c r="I11" i="1"/>
  <c r="I8" i="1"/>
  <c r="I7" i="1"/>
  <c r="I4" i="1" l="1"/>
  <c r="I6" i="1"/>
  <c r="I9" i="1"/>
  <c r="I5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<sst xmlns="http://schemas.openxmlformats.org/spreadsheetml/2006/main" count="122" uniqueCount="88">
  <si>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</si>
  <si>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</si>
  <si>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</si>
  <si>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</si>
  <si>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</si>
  <si>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</si>
  <si>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</si>
  <si>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</si>
  <si>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</si>
  <si>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</si>
  <si>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</si>
  <si>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</si>
  <si>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</si>
  <si>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</si>
  <si>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</si>
  <si>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</si>
  <si>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</si>
  <si>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</si>
  <si>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</si>
  <si>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</si>
  <si>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</si>
  <si>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</si>
  <si>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</si>
  <si>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</si>
  <si>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</si>
  <si>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</si>
  <si>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</si>
  <si>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</si>
  <si>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</si>
  <si>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</si>
  <si>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</si>
  <si>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</si>
  <si>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</si>
  <si>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</si>
  <si>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</si>
  <si>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</si>
  <si>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</si>
  <si>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</si>
  <si>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</si>
  <si>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</si>
  <si>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</si>
  <si>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</si>
  <si>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</si>
  <si>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</si>
  <si>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</si>
  <si>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</si>
  <si>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</si>
  <si>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</si>
  <si>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</si>
  <si>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</si>
  <si>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</si>
  <si>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07월 수의계약 내역 공개</t>
    <phoneticPr fontId="2" type="noConversion"/>
  </si>
  <si>
    <t>병점도서관 영어자료실 리모델링 공사</t>
  </si>
  <si>
    <t>세익건설주식회사</t>
  </si>
  <si>
    <r>
      <t xml:space="preserve">경기도 화성시 봉담읍 와우안길 </t>
    </r>
    <r>
      <rPr>
        <sz val="10"/>
        <color rgb="FF000000"/>
        <rFont val="굴림"/>
        <family val="3"/>
        <charset val="129"/>
      </rPr>
      <t>109, 101-201(</t>
    </r>
    <r>
      <rPr>
        <sz val="10"/>
        <color rgb="FF000000"/>
        <rFont val="맑은 고딕"/>
        <family val="3"/>
        <charset val="129"/>
        <scheme val="minor"/>
      </rPr>
      <t>화성공구유통밸리</t>
    </r>
    <r>
      <rPr>
        <sz val="10"/>
        <color rgb="FF000000"/>
        <rFont val="굴림"/>
        <family val="3"/>
        <charset val="129"/>
      </rPr>
      <t>)</t>
    </r>
  </si>
  <si>
    <t>이상주</t>
    <phoneticPr fontId="2" type="noConversion"/>
  </si>
  <si>
    <t>정남도서관 휴게실 설치공사</t>
  </si>
  <si>
    <t>국제건축</t>
  </si>
  <si>
    <r>
      <t>경기도 화성시 향남읍 평</t>
    </r>
    <r>
      <rPr>
        <sz val="10"/>
        <color rgb="FF000000"/>
        <rFont val="굴림"/>
        <family val="3"/>
        <charset val="129"/>
      </rPr>
      <t>4</t>
    </r>
    <r>
      <rPr>
        <sz val="10"/>
        <color rgb="FF000000"/>
        <rFont val="맑은 고딕"/>
        <family val="3"/>
        <charset val="129"/>
        <scheme val="minor"/>
      </rPr>
      <t xml:space="preserve">길 </t>
    </r>
    <r>
      <rPr>
        <sz val="10"/>
        <color rgb="FF000000"/>
        <rFont val="굴림"/>
        <family val="3"/>
        <charset val="129"/>
      </rPr>
      <t>18-1</t>
    </r>
  </si>
  <si>
    <t>신동수</t>
    <phoneticPr fontId="2" type="noConversion"/>
  </si>
  <si>
    <t>봉담도서관 어린이자료실 조명 개선 공사</t>
  </si>
  <si>
    <t>금호이앤지 ㈜</t>
  </si>
  <si>
    <r>
      <t>서울특별시 금천구 가산디지털</t>
    </r>
    <r>
      <rPr>
        <sz val="10"/>
        <color rgb="FF000000"/>
        <rFont val="굴림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 xml:space="preserve">로 </t>
    </r>
    <r>
      <rPr>
        <sz val="10"/>
        <color rgb="FF000000"/>
        <rFont val="굴림"/>
        <family val="3"/>
        <charset val="129"/>
      </rPr>
      <t xml:space="preserve">168 </t>
    </r>
    <r>
      <rPr>
        <sz val="10"/>
        <color rgb="FF000000"/>
        <rFont val="맑은 고딕"/>
        <family val="3"/>
        <charset val="129"/>
        <scheme val="minor"/>
      </rPr>
      <t>우림라이온스 씨동 1110호 , 111호</t>
    </r>
    <phoneticPr fontId="2" type="noConversion"/>
  </si>
  <si>
    <t>골든AD</t>
    <phoneticPr fontId="2" type="noConversion"/>
  </si>
  <si>
    <t>경기도 화성시 장안면 어은리 377-6</t>
    <phoneticPr fontId="2" type="noConversion"/>
  </si>
  <si>
    <t>강영호</t>
    <phoneticPr fontId="2" type="noConversion"/>
  </si>
  <si>
    <t>병점도서관 사인몰 제작</t>
    <phoneticPr fontId="2" type="noConversion"/>
  </si>
  <si>
    <t>이임식</t>
    <phoneticPr fontId="2" type="noConversion"/>
  </si>
  <si>
    <t>동탄복합문화센터도서관 회원증 프린터 구입</t>
    <phoneticPr fontId="2" type="noConversion"/>
  </si>
  <si>
    <t>우리시스템</t>
    <phoneticPr fontId="2" type="noConversion"/>
  </si>
  <si>
    <t>경기도 고양시 일산동구 장백로 26</t>
    <phoneticPr fontId="2" type="noConversion"/>
  </si>
  <si>
    <t>김윤모</t>
    <phoneticPr fontId="2" type="noConversion"/>
  </si>
  <si>
    <t>둥지나래도서관 컬러프린터 토너구입</t>
    <phoneticPr fontId="2" type="noConversion"/>
  </si>
  <si>
    <t>미래정보</t>
    <phoneticPr fontId="2" type="noConversion"/>
  </si>
  <si>
    <t>경기도 화성시 효행로 1056 306호</t>
    <phoneticPr fontId="2" type="noConversion"/>
  </si>
  <si>
    <t>장금순 외</t>
    <phoneticPr fontId="2" type="noConversion"/>
  </si>
  <si>
    <t>병점도서관 영어자료실 강의실 테이블 및 의자 구입</t>
    <phoneticPr fontId="2" type="noConversion"/>
  </si>
  <si>
    <t>㈜세종사무용가구</t>
    <phoneticPr fontId="2" type="noConversion"/>
  </si>
  <si>
    <t>서울특별시 서초구 동작대로 58 , 102</t>
    <phoneticPr fontId="2" type="noConversion"/>
  </si>
  <si>
    <t>박현종</t>
    <phoneticPr fontId="2" type="noConversion"/>
  </si>
  <si>
    <t>기아행복마루작은도서관 회원증 프린터 구입</t>
    <phoneticPr fontId="2" type="noConversion"/>
  </si>
  <si>
    <t>신세계이마트희망장난감도서관 개관행사 업체 계약</t>
    <phoneticPr fontId="2" type="noConversion"/>
  </si>
  <si>
    <t>웰두잉</t>
    <phoneticPr fontId="2" type="noConversion"/>
  </si>
  <si>
    <t>경기도 화성시 효행로 763번길 9</t>
    <phoneticPr fontId="2" type="noConversion"/>
  </si>
  <si>
    <t>김주영</t>
    <phoneticPr fontId="2" type="noConversion"/>
  </si>
  <si>
    <t>공사</t>
    <phoneticPr fontId="2" type="noConversion"/>
  </si>
  <si>
    <t>물품</t>
    <phoneticPr fontId="2" type="noConversion"/>
  </si>
  <si>
    <t>용역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</si>
</sst>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tabSelected="1" zoomScaleNormal="100" workbookViewId="0">
      <pane ySplit="3" topLeftCell="A4" activePane="bottomLeft" state="frozen"/>
      <selection pane="bottomLeft" activeCell="E15" sqref="E15"/>
    </sheetView>
  </sheetViews>
  <sheetFormatPr defaultRowHeight="16.5" x14ac:dyDescent="0.3"/>
  <cols>
    <col min="1" max="1" width="5.125" style="1" customWidth="1"/>
    <col min="2" max="2" width="35.625" style="13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1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0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4" t="s">
        <v>2</v>
      </c>
      <c r="C3" s="5" t="s">
        <v>3</v>
      </c>
      <c r="D3" s="3" t="s">
        <v>4</v>
      </c>
      <c r="E3" s="29" t="s">
        <v>5</v>
      </c>
      <c r="F3" s="29"/>
      <c r="G3" s="29"/>
      <c r="H3" s="5" t="s">
        <v>6</v>
      </c>
      <c r="I3" s="6" t="s">
        <v>10</v>
      </c>
      <c r="J3" s="12" t="s">
        <v>7</v>
      </c>
      <c r="K3" s="3" t="s">
        <v>8</v>
      </c>
      <c r="L3" s="3" t="s">
        <v>9</v>
      </c>
      <c r="M3" s="3" t="s">
        <v>11</v>
      </c>
    </row>
    <row r="4" spans="1:13" s="10" customFormat="1" ht="35.1" customHeight="1" x14ac:dyDescent="0.3">
      <c r="A4" s="25" t="s">
        <v>86</v>
      </c>
      <c r="B4" s="16" t="s">
        <v>66</v>
      </c>
      <c r="C4" s="22">
        <v>2533300</v>
      </c>
      <c r="D4" s="17">
        <v>42192</v>
      </c>
      <c r="E4" s="24">
        <v>42192</v>
      </c>
      <c r="F4" s="23" t="s">
        <v>50</v>
      </c>
      <c r="G4" s="19">
        <v>42199</v>
      </c>
      <c r="H4" s="20">
        <v>2420000</v>
      </c>
      <c r="I4" s="27">
        <f>H4/C4</f>
        <v>0.95527572731220145</v>
      </c>
      <c r="J4" s="16" t="s">
        <v>63</v>
      </c>
      <c r="K4" s="9" t="s">
        <v>65</v>
      </c>
      <c r="L4" s="28" t="s">
        <v>64</v>
      </c>
      <c r="M4" s="8" t="s">
        <v>47</v>
      </c>
    </row>
    <row r="5" spans="1:13" s="10" customFormat="1" ht="35.1" customHeight="1" x14ac:dyDescent="0.3">
      <c r="A5" s="25" t="s">
        <v>85</v>
      </c>
      <c r="B5" s="28" t="s">
        <v>52</v>
      </c>
      <c r="C5" s="22">
        <v>9856000</v>
      </c>
      <c r="D5" s="17">
        <v>42193</v>
      </c>
      <c r="E5" s="24">
        <v>42198</v>
      </c>
      <c r="F5" s="23" t="s">
        <v>49</v>
      </c>
      <c r="G5" s="19">
        <v>42212</v>
      </c>
      <c r="H5" s="20">
        <v>8500000</v>
      </c>
      <c r="I5" s="27">
        <f>H5/C5</f>
        <v>0.86241883116883122</v>
      </c>
      <c r="J5" s="28" t="s">
        <v>53</v>
      </c>
      <c r="K5" s="9" t="s">
        <v>55</v>
      </c>
      <c r="L5" s="28" t="s">
        <v>54</v>
      </c>
      <c r="M5" s="8" t="s">
        <v>47</v>
      </c>
    </row>
    <row r="6" spans="1:13" s="10" customFormat="1" ht="35.1" customHeight="1" x14ac:dyDescent="0.3">
      <c r="A6" s="25" t="s">
        <v>85</v>
      </c>
      <c r="B6" s="28" t="s">
        <v>56</v>
      </c>
      <c r="C6" s="22">
        <v>9490000</v>
      </c>
      <c r="D6" s="17">
        <v>42194</v>
      </c>
      <c r="E6" s="24">
        <v>42199</v>
      </c>
      <c r="F6" s="23" t="s">
        <v>50</v>
      </c>
      <c r="G6" s="19">
        <v>42206</v>
      </c>
      <c r="H6" s="20">
        <v>9300000</v>
      </c>
      <c r="I6" s="27">
        <f>H6/C6</f>
        <v>0.97997892518440466</v>
      </c>
      <c r="J6" s="28" t="s">
        <v>57</v>
      </c>
      <c r="K6" s="9" t="s">
        <v>59</v>
      </c>
      <c r="L6" s="28" t="s">
        <v>58</v>
      </c>
      <c r="M6" s="8" t="s">
        <v>47</v>
      </c>
    </row>
    <row r="7" spans="1:13" s="10" customFormat="1" ht="35.1" customHeight="1" x14ac:dyDescent="0.3">
      <c r="A7" s="25" t="s">
        <v>86</v>
      </c>
      <c r="B7" s="16" t="s">
        <v>68</v>
      </c>
      <c r="C7" s="22">
        <v>6990000</v>
      </c>
      <c r="D7" s="17">
        <v>42198</v>
      </c>
      <c r="E7" s="24">
        <v>42198</v>
      </c>
      <c r="F7" s="23" t="s">
        <v>49</v>
      </c>
      <c r="G7" s="19">
        <v>42209</v>
      </c>
      <c r="H7" s="20">
        <v>6831000</v>
      </c>
      <c r="I7" s="27">
        <f>H7/C7</f>
        <v>0.9772532188841202</v>
      </c>
      <c r="J7" s="16" t="s">
        <v>69</v>
      </c>
      <c r="K7" s="9" t="s">
        <v>71</v>
      </c>
      <c r="L7" s="28" t="s">
        <v>70</v>
      </c>
      <c r="M7" s="8" t="s">
        <v>47</v>
      </c>
    </row>
    <row r="8" spans="1:13" s="10" customFormat="1" ht="35.1" customHeight="1" x14ac:dyDescent="0.3">
      <c r="A8" s="25" t="s">
        <v>86</v>
      </c>
      <c r="B8" s="16" t="s">
        <v>72</v>
      </c>
      <c r="C8" s="22">
        <v>2250000</v>
      </c>
      <c r="D8" s="17">
        <v>42200</v>
      </c>
      <c r="E8" s="24">
        <v>42200</v>
      </c>
      <c r="F8" s="23" t="s">
        <v>49</v>
      </c>
      <c r="G8" s="19">
        <v>42200</v>
      </c>
      <c r="H8" s="20">
        <v>2250000</v>
      </c>
      <c r="I8" s="27">
        <f>H8/C8</f>
        <v>1</v>
      </c>
      <c r="J8" s="16" t="s">
        <v>73</v>
      </c>
      <c r="K8" s="9" t="s">
        <v>75</v>
      </c>
      <c r="L8" s="28" t="s">
        <v>74</v>
      </c>
      <c r="M8" s="8" t="s">
        <v>47</v>
      </c>
    </row>
    <row r="9" spans="1:13" s="10" customFormat="1" ht="35.1" customHeight="1" x14ac:dyDescent="0.3">
      <c r="A9" s="25" t="s">
        <v>85</v>
      </c>
      <c r="B9" s="28" t="s">
        <v>60</v>
      </c>
      <c r="C9" s="22">
        <v>4670000</v>
      </c>
      <c r="D9" s="17">
        <v>42205</v>
      </c>
      <c r="E9" s="24">
        <v>42212</v>
      </c>
      <c r="F9" s="23" t="s">
        <v>50</v>
      </c>
      <c r="G9" s="19">
        <v>42212</v>
      </c>
      <c r="H9" s="20">
        <v>4670000</v>
      </c>
      <c r="I9" s="27">
        <f>H9/C9</f>
        <v>1</v>
      </c>
      <c r="J9" s="28" t="s">
        <v>61</v>
      </c>
      <c r="K9" s="9" t="s">
        <v>67</v>
      </c>
      <c r="L9" s="28" t="s">
        <v>62</v>
      </c>
      <c r="M9" s="8" t="s">
        <v>47</v>
      </c>
    </row>
    <row r="10" spans="1:13" s="10" customFormat="1" ht="35.1" customHeight="1" x14ac:dyDescent="0.3">
      <c r="A10" s="25" t="s">
        <v>87</v>
      </c>
      <c r="B10" s="16" t="s">
        <v>81</v>
      </c>
      <c r="C10" s="22">
        <v>3000000</v>
      </c>
      <c r="D10" s="17">
        <v>42205</v>
      </c>
      <c r="E10" s="24">
        <v>42206</v>
      </c>
      <c r="F10" s="23" t="s">
        <v>49</v>
      </c>
      <c r="G10" s="19">
        <v>42206</v>
      </c>
      <c r="H10" s="20">
        <v>3000000</v>
      </c>
      <c r="I10" s="27">
        <f>H10/C10</f>
        <v>1</v>
      </c>
      <c r="J10" s="16" t="s">
        <v>82</v>
      </c>
      <c r="K10" s="9" t="s">
        <v>84</v>
      </c>
      <c r="L10" s="28" t="s">
        <v>83</v>
      </c>
      <c r="M10" s="8" t="s">
        <v>47</v>
      </c>
    </row>
    <row r="11" spans="1:13" s="10" customFormat="1" ht="35.1" customHeight="1" x14ac:dyDescent="0.3">
      <c r="A11" s="25" t="s">
        <v>86</v>
      </c>
      <c r="B11" s="16" t="s">
        <v>76</v>
      </c>
      <c r="C11" s="22">
        <v>2156000</v>
      </c>
      <c r="D11" s="17">
        <v>42214</v>
      </c>
      <c r="E11" s="24">
        <v>42214</v>
      </c>
      <c r="F11" s="23" t="s">
        <v>49</v>
      </c>
      <c r="G11" s="19">
        <v>42223</v>
      </c>
      <c r="H11" s="20">
        <v>2156000</v>
      </c>
      <c r="I11" s="27">
        <f>H11/C11</f>
        <v>1</v>
      </c>
      <c r="J11" s="16" t="s">
        <v>77</v>
      </c>
      <c r="K11" s="9" t="s">
        <v>79</v>
      </c>
      <c r="L11" s="28" t="s">
        <v>78</v>
      </c>
      <c r="M11" s="8" t="s">
        <v>47</v>
      </c>
    </row>
    <row r="12" spans="1:13" s="10" customFormat="1" ht="35.1" customHeight="1" x14ac:dyDescent="0.3">
      <c r="A12" s="25" t="s">
        <v>86</v>
      </c>
      <c r="B12" s="16" t="s">
        <v>80</v>
      </c>
      <c r="C12" s="22">
        <v>2400000</v>
      </c>
      <c r="D12" s="17">
        <v>42215</v>
      </c>
      <c r="E12" s="24">
        <v>42215</v>
      </c>
      <c r="F12" s="23" t="s">
        <v>49</v>
      </c>
      <c r="G12" s="19">
        <v>42228</v>
      </c>
      <c r="H12" s="20">
        <v>2277000</v>
      </c>
      <c r="I12" s="27">
        <f>H12/C12</f>
        <v>0.94874999999999998</v>
      </c>
      <c r="J12" s="16" t="s">
        <v>69</v>
      </c>
      <c r="K12" s="9" t="s">
        <v>71</v>
      </c>
      <c r="L12" s="28" t="s">
        <v>70</v>
      </c>
      <c r="M12" s="8" t="s">
        <v>47</v>
      </c>
    </row>
  </sheetData>
  <autoFilter ref="A3:M6">
    <filterColumn colId="4" showButton="0"/>
    <filterColumn colId="5" showButton="0"/>
    <sortState ref="A4:M12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5" t="s">
        <v>15</v>
      </c>
      <c r="B1" s="16" t="s">
        <v>16</v>
      </c>
      <c r="C1" s="18">
        <v>6672000</v>
      </c>
      <c r="D1" s="19">
        <v>42376</v>
      </c>
      <c r="E1" s="19">
        <v>42430</v>
      </c>
      <c r="F1" s="19"/>
      <c r="G1" s="19">
        <v>42735</v>
      </c>
      <c r="H1" s="20">
        <v>6336000</v>
      </c>
      <c r="I1" s="21">
        <f t="shared" ref="I1:I15" si="0">H1/C1</f>
        <v>0.94964028776978415</v>
      </c>
      <c r="J1" s="16" t="s">
        <v>17</v>
      </c>
    </row>
    <row r="2" spans="1:10" x14ac:dyDescent="0.3">
      <c r="A2" s="15" t="s">
        <v>13</v>
      </c>
      <c r="B2" s="16" t="s">
        <v>18</v>
      </c>
      <c r="C2" s="18">
        <v>12628000</v>
      </c>
      <c r="D2" s="19">
        <v>42376</v>
      </c>
      <c r="E2" s="19">
        <v>42376</v>
      </c>
      <c r="F2" s="19"/>
      <c r="G2" s="19">
        <v>42735</v>
      </c>
      <c r="H2" s="20">
        <v>11996600</v>
      </c>
      <c r="I2" s="21">
        <f t="shared" si="0"/>
        <v>0.95</v>
      </c>
      <c r="J2" s="16" t="s">
        <v>19</v>
      </c>
    </row>
    <row r="3" spans="1:10" x14ac:dyDescent="0.3">
      <c r="A3" s="15" t="s">
        <v>15</v>
      </c>
      <c r="B3" s="16" t="s">
        <v>20</v>
      </c>
      <c r="C3" s="18">
        <v>6600000</v>
      </c>
      <c r="D3" s="19">
        <v>42377</v>
      </c>
      <c r="E3" s="19">
        <v>42384</v>
      </c>
      <c r="F3" s="19"/>
      <c r="G3" s="19">
        <v>42454</v>
      </c>
      <c r="H3" s="20">
        <v>6600000</v>
      </c>
      <c r="I3" s="21">
        <f t="shared" si="0"/>
        <v>1</v>
      </c>
      <c r="J3" s="16" t="s">
        <v>12</v>
      </c>
    </row>
    <row r="4" spans="1:10" x14ac:dyDescent="0.3">
      <c r="A4" s="15" t="s">
        <v>21</v>
      </c>
      <c r="B4" s="16" t="s">
        <v>22</v>
      </c>
      <c r="C4" s="18">
        <v>17600000</v>
      </c>
      <c r="D4" s="19">
        <v>42377</v>
      </c>
      <c r="E4" s="19">
        <v>42377</v>
      </c>
      <c r="F4" s="19"/>
      <c r="G4" s="19">
        <v>42413</v>
      </c>
      <c r="H4" s="20">
        <v>17600000</v>
      </c>
      <c r="I4" s="21">
        <f t="shared" si="0"/>
        <v>1</v>
      </c>
      <c r="J4" s="16" t="s">
        <v>23</v>
      </c>
    </row>
    <row r="5" spans="1:10" x14ac:dyDescent="0.3">
      <c r="A5" s="15" t="s">
        <v>15</v>
      </c>
      <c r="B5" s="16" t="s">
        <v>24</v>
      </c>
      <c r="C5" s="18">
        <v>9412000</v>
      </c>
      <c r="D5" s="19">
        <v>42384</v>
      </c>
      <c r="E5" s="19">
        <v>42387</v>
      </c>
      <c r="F5" s="19"/>
      <c r="G5" s="19">
        <v>42397</v>
      </c>
      <c r="H5" s="20">
        <v>9112400</v>
      </c>
      <c r="I5" s="21">
        <f t="shared" si="0"/>
        <v>0.96816829579260522</v>
      </c>
      <c r="J5" s="16" t="s">
        <v>25</v>
      </c>
    </row>
    <row r="6" spans="1:10" x14ac:dyDescent="0.3">
      <c r="A6" s="15" t="s">
        <v>21</v>
      </c>
      <c r="B6" s="16" t="s">
        <v>26</v>
      </c>
      <c r="C6" s="18">
        <v>30000000</v>
      </c>
      <c r="D6" s="19">
        <v>42388</v>
      </c>
      <c r="E6" s="19">
        <v>42388</v>
      </c>
      <c r="F6" s="19"/>
      <c r="G6" s="19">
        <v>42434</v>
      </c>
      <c r="H6" s="22">
        <v>30000000</v>
      </c>
      <c r="I6" s="21">
        <f t="shared" si="0"/>
        <v>1</v>
      </c>
      <c r="J6" s="16" t="s">
        <v>27</v>
      </c>
    </row>
    <row r="7" spans="1:10" x14ac:dyDescent="0.3">
      <c r="A7" s="15" t="s">
        <v>21</v>
      </c>
      <c r="B7" s="16" t="s">
        <v>28</v>
      </c>
      <c r="C7" s="18">
        <v>23000000</v>
      </c>
      <c r="D7" s="19">
        <v>42389</v>
      </c>
      <c r="E7" s="19">
        <v>42389</v>
      </c>
      <c r="F7" s="19"/>
      <c r="G7" s="19">
        <v>42449</v>
      </c>
      <c r="H7" s="20">
        <v>23000000</v>
      </c>
      <c r="I7" s="21">
        <f t="shared" si="0"/>
        <v>1</v>
      </c>
      <c r="J7" s="16" t="s">
        <v>29</v>
      </c>
    </row>
    <row r="8" spans="1:10" x14ac:dyDescent="0.3">
      <c r="A8" s="15" t="s">
        <v>13</v>
      </c>
      <c r="B8" s="16" t="s">
        <v>30</v>
      </c>
      <c r="C8" s="18">
        <v>3190000</v>
      </c>
      <c r="D8" s="19">
        <v>42390</v>
      </c>
      <c r="E8" s="19">
        <v>42390</v>
      </c>
      <c r="F8" s="19"/>
      <c r="G8" s="19">
        <v>42398</v>
      </c>
      <c r="H8" s="26">
        <v>3030500</v>
      </c>
      <c r="I8" s="27">
        <f t="shared" si="0"/>
        <v>0.95</v>
      </c>
      <c r="J8" s="16" t="s">
        <v>14</v>
      </c>
    </row>
    <row r="9" spans="1:10" x14ac:dyDescent="0.3">
      <c r="A9" s="15" t="s">
        <v>13</v>
      </c>
      <c r="B9" s="16" t="s">
        <v>31</v>
      </c>
      <c r="C9" s="18">
        <v>4231000</v>
      </c>
      <c r="D9" s="19">
        <v>42390</v>
      </c>
      <c r="E9" s="19">
        <v>42390</v>
      </c>
      <c r="F9" s="19"/>
      <c r="G9" s="19">
        <v>42398</v>
      </c>
      <c r="H9" s="26">
        <v>4019450</v>
      </c>
      <c r="I9" s="27">
        <f t="shared" si="0"/>
        <v>0.95</v>
      </c>
      <c r="J9" s="16" t="s">
        <v>32</v>
      </c>
    </row>
    <row r="10" spans="1:10" x14ac:dyDescent="0.3">
      <c r="A10" s="15" t="s">
        <v>21</v>
      </c>
      <c r="B10" s="16" t="s">
        <v>33</v>
      </c>
      <c r="C10" s="18">
        <v>30000000</v>
      </c>
      <c r="D10" s="19">
        <v>42390</v>
      </c>
      <c r="E10" s="19">
        <v>42390</v>
      </c>
      <c r="F10" s="19"/>
      <c r="G10" s="19">
        <v>42448</v>
      </c>
      <c r="H10" s="26">
        <v>30000000</v>
      </c>
      <c r="I10" s="27">
        <f t="shared" si="0"/>
        <v>1</v>
      </c>
      <c r="J10" s="16" t="s">
        <v>34</v>
      </c>
    </row>
    <row r="11" spans="1:10" x14ac:dyDescent="0.3">
      <c r="A11" s="15" t="s">
        <v>15</v>
      </c>
      <c r="B11" s="16" t="s">
        <v>35</v>
      </c>
      <c r="C11" s="18">
        <v>1000000</v>
      </c>
      <c r="D11" s="19">
        <v>42391</v>
      </c>
      <c r="E11" s="19">
        <v>42394</v>
      </c>
      <c r="F11" s="19"/>
      <c r="G11" s="19">
        <v>42429</v>
      </c>
      <c r="H11" s="26">
        <v>1000000</v>
      </c>
      <c r="I11" s="27">
        <f t="shared" si="0"/>
        <v>1</v>
      </c>
      <c r="J11" s="16" t="s">
        <v>36</v>
      </c>
    </row>
    <row r="12" spans="1:10" x14ac:dyDescent="0.3">
      <c r="A12" s="15" t="s">
        <v>37</v>
      </c>
      <c r="B12" s="16" t="s">
        <v>38</v>
      </c>
      <c r="C12" s="18">
        <v>1800000</v>
      </c>
      <c r="D12" s="19">
        <v>42394</v>
      </c>
      <c r="E12" s="19">
        <v>42394</v>
      </c>
      <c r="F12" s="19"/>
      <c r="G12" s="19">
        <v>42735</v>
      </c>
      <c r="H12" s="26">
        <v>1800000</v>
      </c>
      <c r="I12" s="27">
        <f t="shared" si="0"/>
        <v>1</v>
      </c>
      <c r="J12" s="16" t="s">
        <v>39</v>
      </c>
    </row>
    <row r="13" spans="1:10" x14ac:dyDescent="0.3">
      <c r="A13" s="15" t="s">
        <v>40</v>
      </c>
      <c r="B13" s="16" t="s">
        <v>41</v>
      </c>
      <c r="C13" s="18">
        <v>3977600</v>
      </c>
      <c r="D13" s="19">
        <v>42395</v>
      </c>
      <c r="E13" s="19">
        <v>42395</v>
      </c>
      <c r="F13" s="19"/>
      <c r="G13" s="19">
        <v>42400</v>
      </c>
      <c r="H13" s="26">
        <v>2970000</v>
      </c>
      <c r="I13" s="27">
        <f t="shared" si="0"/>
        <v>0.74668141592920356</v>
      </c>
      <c r="J13" s="16" t="s">
        <v>42</v>
      </c>
    </row>
    <row r="14" spans="1:10" x14ac:dyDescent="0.3">
      <c r="A14" s="15" t="s">
        <v>40</v>
      </c>
      <c r="B14" s="16" t="s">
        <v>43</v>
      </c>
      <c r="C14" s="18">
        <v>7700000</v>
      </c>
      <c r="D14" s="19">
        <v>42397</v>
      </c>
      <c r="E14" s="19">
        <v>42410</v>
      </c>
      <c r="F14" s="19"/>
      <c r="G14" s="19">
        <v>42439</v>
      </c>
      <c r="H14" s="26">
        <v>7293000</v>
      </c>
      <c r="I14" s="27">
        <f t="shared" si="0"/>
        <v>0.94714285714285718</v>
      </c>
      <c r="J14" s="16" t="s">
        <v>44</v>
      </c>
    </row>
    <row r="15" spans="1:10" x14ac:dyDescent="0.3">
      <c r="A15" s="15" t="s">
        <v>15</v>
      </c>
      <c r="B15" s="16" t="s">
        <v>45</v>
      </c>
      <c r="C15" s="18">
        <v>5827800</v>
      </c>
      <c r="D15" s="19">
        <v>42397</v>
      </c>
      <c r="E15" s="19">
        <v>42407</v>
      </c>
      <c r="F15" s="19"/>
      <c r="G15" s="19">
        <v>42416</v>
      </c>
      <c r="H15" s="26">
        <v>5533000</v>
      </c>
      <c r="I15" s="27">
        <f t="shared" si="0"/>
        <v>0.94941487353718379</v>
      </c>
      <c r="J15" s="16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2016-03-18T07:22:30Z</dcterms:modified>
</cp:coreProperties>
</file>