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625" yWindow="1005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1" i="1" l="1"/>
  <c r="I10" i="1"/>
  <c r="I15" i="1"/>
  <c r="I16" i="1"/>
  <c r="I9" i="1"/>
  <c r="I8" i="1"/>
  <c r="I14" i="1"/>
  <c r="I7" i="1"/>
  <c r="I6" i="1"/>
  <c r="I13" i="1"/>
  <c r="I12" i="1"/>
  <c r="I22" i="1"/>
  <c r="I20" i="1"/>
  <c r="I19" i="1"/>
  <c r="I5" i="1"/>
  <c r="I21" i="1"/>
  <c r="I23" i="1" l="1"/>
  <c r="I17" i="1"/>
  <c r="I18" i="1"/>
  <c r="I4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<sst xmlns="http://schemas.openxmlformats.org/spreadsheetml/2006/main" count="200" uniqueCount="115">
  <si>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</si>
  <si>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</si>
  <si>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</si>
  <si>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</si>
  <si>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</si>
  <si>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</si>
  <si>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</si>
  <si>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</si>
  <si>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</si>
  <si>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</si>
  <si>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</si>
  <si>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</si>
  <si>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</si>
  <si>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</si>
  <si>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</si>
  <si>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</si>
  <si>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</si>
  <si>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</si>
  <si>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</si>
  <si>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</si>
  <si>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</si>
  <si>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</si>
  <si>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</si>
  <si>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</si>
  <si>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</si>
  <si>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</si>
  <si>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</si>
  <si>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</si>
  <si>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</si>
  <si>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</si>
  <si>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</si>
  <si>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</si>
  <si>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</si>
  <si>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</si>
  <si>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</si>
  <si>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</si>
  <si>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</si>
  <si>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</si>
  <si>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</si>
  <si>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</si>
  <si>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</si>
  <si>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</si>
  <si>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</si>
  <si>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</si>
  <si>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</si>
  <si>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</si>
  <si>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</si>
  <si>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</si>
  <si>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</si>
  <si>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</si>
  <si>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</si>
  <si>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03월 수의계약 내역 공개</t>
    <phoneticPr fontId="2" type="noConversion"/>
  </si>
  <si>
    <t>공사</t>
    <phoneticPr fontId="2" type="noConversion"/>
  </si>
  <si>
    <t>정남도서관 문화교실 설치공사</t>
    <phoneticPr fontId="2" type="noConversion"/>
  </si>
  <si>
    <t>국제건축</t>
  </si>
  <si>
    <t>신동수</t>
    <phoneticPr fontId="2" type="noConversion"/>
  </si>
  <si>
    <r>
      <t>정남도서관 냉난방기</t>
    </r>
    <r>
      <rPr>
        <sz val="10"/>
        <color rgb="FF000000"/>
        <rFont val="굴림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문화교실</t>
    </r>
    <r>
      <rPr>
        <sz val="10"/>
        <color rgb="FF000000"/>
        <rFont val="굴림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설치공사</t>
    </r>
  </si>
  <si>
    <t>서정냉난방</t>
  </si>
  <si>
    <t>이상혁</t>
    <phoneticPr fontId="2" type="noConversion"/>
  </si>
  <si>
    <t>병점도서관 점토블럭 교체 공사</t>
    <phoneticPr fontId="2" type="noConversion"/>
  </si>
  <si>
    <t>세익건설주식회사</t>
    <phoneticPr fontId="2" type="noConversion"/>
  </si>
  <si>
    <t>이상주</t>
    <phoneticPr fontId="2" type="noConversion"/>
  </si>
  <si>
    <t>경기도 화성시 봉담읍 와우안길 109, 101-201(화성공구유통밸리)</t>
    <phoneticPr fontId="2" type="noConversion"/>
  </si>
  <si>
    <r>
      <t xml:space="preserve">경기도 화성시 화산중앙로 </t>
    </r>
    <r>
      <rPr>
        <sz val="10"/>
        <color rgb="FF000000"/>
        <rFont val="굴림"/>
        <family val="3"/>
        <charset val="129"/>
      </rPr>
      <t>53 104</t>
    </r>
    <r>
      <rPr>
        <sz val="10"/>
        <color rgb="FF000000"/>
        <rFont val="맑은 고딕"/>
        <family val="3"/>
        <charset val="129"/>
        <scheme val="minor"/>
      </rPr>
      <t>호</t>
    </r>
    <phoneticPr fontId="2" type="noConversion"/>
  </si>
  <si>
    <t>2015-0-23</t>
    <phoneticPr fontId="2" type="noConversion"/>
  </si>
  <si>
    <t>송산도서관 CCTV 하드증설 및 카메라 점검 공사</t>
    <phoneticPr fontId="2" type="noConversion"/>
  </si>
  <si>
    <t>주식회사 인성전기통신</t>
    <phoneticPr fontId="2" type="noConversion"/>
  </si>
  <si>
    <t>박중규</t>
    <phoneticPr fontId="2" type="noConversion"/>
  </si>
  <si>
    <t>경기도 화성시 향남읍 배터길20번길 1</t>
    <phoneticPr fontId="2" type="noConversion"/>
  </si>
  <si>
    <r>
      <t>경기도 화성시 향남읍 평</t>
    </r>
    <r>
      <rPr>
        <sz val="10"/>
        <color rgb="FF000000"/>
        <rFont val="굴림"/>
        <family val="3"/>
        <charset val="129"/>
      </rPr>
      <t>4</t>
    </r>
    <r>
      <rPr>
        <sz val="10"/>
        <color rgb="FF000000"/>
        <rFont val="맑은 고딕"/>
        <family val="3"/>
        <charset val="129"/>
        <scheme val="minor"/>
      </rPr>
      <t xml:space="preserve">길 </t>
    </r>
    <r>
      <rPr>
        <sz val="10"/>
        <color rgb="FF000000"/>
        <rFont val="굴림"/>
        <family val="3"/>
        <charset val="129"/>
      </rPr>
      <t>18-1</t>
    </r>
    <phoneticPr fontId="2" type="noConversion"/>
  </si>
  <si>
    <t>동탄복합문화센터도서관 방범셔터 교체 공사</t>
  </si>
  <si>
    <t>화성엔지니어링</t>
  </si>
  <si>
    <t>손영준</t>
    <phoneticPr fontId="2" type="noConversion"/>
  </si>
  <si>
    <r>
      <t xml:space="preserve">경기도 화성시 봉담읍 주석로 </t>
    </r>
    <r>
      <rPr>
        <sz val="10"/>
        <color rgb="FF000000"/>
        <rFont val="굴림"/>
        <family val="3"/>
        <charset val="129"/>
      </rPr>
      <t>1016</t>
    </r>
    <r>
      <rPr>
        <sz val="10"/>
        <color rgb="FF000000"/>
        <rFont val="맑은 고딕"/>
        <family val="3"/>
        <charset val="129"/>
        <scheme val="minor"/>
      </rPr>
      <t xml:space="preserve">번길 </t>
    </r>
    <r>
      <rPr>
        <sz val="10"/>
        <color rgb="FF000000"/>
        <rFont val="굴림"/>
        <family val="3"/>
        <charset val="129"/>
      </rPr>
      <t>22</t>
    </r>
  </si>
  <si>
    <t>화성시립도서관 소식지 풍경 제작</t>
    <phoneticPr fontId="2" type="noConversion"/>
  </si>
  <si>
    <t>~</t>
    <phoneticPr fontId="2" type="noConversion"/>
  </si>
  <si>
    <t>화홍인쇄소</t>
    <phoneticPr fontId="2" type="noConversion"/>
  </si>
  <si>
    <t>임명상</t>
    <phoneticPr fontId="2" type="noConversion"/>
  </si>
  <si>
    <t>경기도 수원시 팔달구 창룡대로 61-13</t>
    <phoneticPr fontId="2" type="noConversion"/>
  </si>
  <si>
    <t>둥지나래어린이도서관 자산물품 구입</t>
    <phoneticPr fontId="2" type="noConversion"/>
  </si>
  <si>
    <t>하이시스템</t>
    <phoneticPr fontId="2" type="noConversion"/>
  </si>
  <si>
    <t>김성숙</t>
    <phoneticPr fontId="2" type="noConversion"/>
  </si>
  <si>
    <t>경기도 화성시 서신면 제부로 522-71</t>
    <phoneticPr fontId="2" type="noConversion"/>
  </si>
  <si>
    <t>~</t>
    <phoneticPr fontId="2" type="noConversion"/>
  </si>
  <si>
    <t>정남도서관 모바일 라이브러리 서비스 구축</t>
    <phoneticPr fontId="2" type="noConversion"/>
  </si>
  <si>
    <t>㈜이씨오</t>
    <phoneticPr fontId="2" type="noConversion"/>
  </si>
  <si>
    <t>서울시 성동구 광나루로6길 35</t>
    <phoneticPr fontId="2" type="noConversion"/>
  </si>
  <si>
    <t>이사영</t>
    <phoneticPr fontId="2" type="noConversion"/>
  </si>
  <si>
    <t>남양도서관 홍보물품 제작</t>
    <phoneticPr fontId="2" type="noConversion"/>
  </si>
  <si>
    <t>골든AD</t>
    <phoneticPr fontId="2" type="noConversion"/>
  </si>
  <si>
    <t>경기도 화성시 장안면 어은리 377-6</t>
    <phoneticPr fontId="2" type="noConversion"/>
  </si>
  <si>
    <t>강영호</t>
    <phoneticPr fontId="2" type="noConversion"/>
  </si>
  <si>
    <t>2015년 둥지나래도서관 ‘매향리’ 테마도서 구입</t>
    <phoneticPr fontId="2" type="noConversion"/>
  </si>
  <si>
    <t>학 우 당</t>
    <phoneticPr fontId="2" type="noConversion"/>
  </si>
  <si>
    <t>경기도 화성시 향남면 평리 112-3</t>
    <phoneticPr fontId="2" type="noConversion"/>
  </si>
  <si>
    <t>송진호</t>
    <phoneticPr fontId="2" type="noConversion"/>
  </si>
  <si>
    <t>2015년 삼괴도서관 ‘매향리’ 테마도서 구입</t>
    <phoneticPr fontId="2" type="noConversion"/>
  </si>
  <si>
    <t>학 우 당</t>
    <phoneticPr fontId="2" type="noConversion"/>
  </si>
  <si>
    <t>2015년 남양도서관 1차 희망도서 구입</t>
    <phoneticPr fontId="2" type="noConversion"/>
  </si>
  <si>
    <t>2015년 두빛나래어린이도서관 1차 희망도서 구입</t>
    <phoneticPr fontId="2" type="noConversion"/>
  </si>
  <si>
    <t>㈜동탄삼성문고 지점</t>
    <phoneticPr fontId="2" type="noConversion"/>
  </si>
  <si>
    <t>경기도 화성시 동탄솔빛로 54 (반송동,엔타워빌딩지하1호)</t>
    <phoneticPr fontId="2" type="noConversion"/>
  </si>
  <si>
    <t>김윤호</t>
    <phoneticPr fontId="2" type="noConversion"/>
  </si>
  <si>
    <t>2015년 둥지나래도서관 1차 희망도서 구입</t>
    <phoneticPr fontId="2" type="noConversion"/>
  </si>
  <si>
    <t>2015년 병점도서관 1차 희망도서 구입</t>
    <phoneticPr fontId="2" type="noConversion"/>
  </si>
  <si>
    <t>태안문고</t>
    <phoneticPr fontId="2" type="noConversion"/>
  </si>
  <si>
    <t>경기도 화성시 병점로 59</t>
    <phoneticPr fontId="2" type="noConversion"/>
  </si>
  <si>
    <t>강명환</t>
    <phoneticPr fontId="2" type="noConversion"/>
  </si>
  <si>
    <t>2015년 봉담도서관 1차 희망도서 구입</t>
    <phoneticPr fontId="2" type="noConversion"/>
  </si>
  <si>
    <t>태안문고</t>
    <phoneticPr fontId="2" type="noConversion"/>
  </si>
  <si>
    <t>2015년 삼괴도서관 1차 희망도서 구입</t>
    <phoneticPr fontId="2" type="noConversion"/>
  </si>
  <si>
    <t>2015년 송산도서관 1차 희망도서 구입</t>
    <phoneticPr fontId="2" type="noConversion"/>
  </si>
  <si>
    <t>2015년 정남도서관 1차 희망도서 구입</t>
    <phoneticPr fontId="2" type="noConversion"/>
  </si>
  <si>
    <t>2015년 태안도서관 1차 희망도서 구입</t>
    <phoneticPr fontId="2" type="noConversion"/>
  </si>
  <si>
    <t>물품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</si>
</sst>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6" fillId="2" borderId="0" xfId="0" applyFont="1" applyFill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tabSelected="1" zoomScaleNormal="100" workbookViewId="0">
      <pane ySplit="3" topLeftCell="A4" activePane="bottomLeft" state="frozen"/>
      <selection pane="bottomLeft" sqref="A1:M1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29" t="s">
        <v>5</v>
      </c>
      <c r="F3" s="29"/>
      <c r="G3" s="29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52</v>
      </c>
      <c r="B4" s="17" t="s">
        <v>53</v>
      </c>
      <c r="C4" s="23">
        <v>6320000</v>
      </c>
      <c r="D4" s="18">
        <v>42065</v>
      </c>
      <c r="E4" s="25">
        <v>42072</v>
      </c>
      <c r="F4" s="24" t="s">
        <v>49</v>
      </c>
      <c r="G4" s="20">
        <v>42083</v>
      </c>
      <c r="H4" s="21">
        <v>6320000</v>
      </c>
      <c r="I4" s="28">
        <f>H4/C4</f>
        <v>1</v>
      </c>
      <c r="J4" s="31" t="s">
        <v>54</v>
      </c>
      <c r="K4" s="10" t="s">
        <v>55</v>
      </c>
      <c r="L4" s="31" t="s">
        <v>69</v>
      </c>
      <c r="M4" s="8" t="s">
        <v>47</v>
      </c>
    </row>
    <row r="5" spans="1:13" s="11" customFormat="1" ht="35.1" customHeight="1" x14ac:dyDescent="0.3">
      <c r="A5" s="26" t="s">
        <v>114</v>
      </c>
      <c r="B5" s="33" t="s">
        <v>74</v>
      </c>
      <c r="C5" s="23">
        <v>15644870</v>
      </c>
      <c r="D5" s="18">
        <v>42066</v>
      </c>
      <c r="E5" s="25">
        <v>42066</v>
      </c>
      <c r="F5" s="24" t="s">
        <v>75</v>
      </c>
      <c r="G5" s="20">
        <v>42277</v>
      </c>
      <c r="H5" s="21">
        <v>15499000</v>
      </c>
      <c r="I5" s="28">
        <f>H5/C5</f>
        <v>0.99067617691933518</v>
      </c>
      <c r="J5" s="17" t="s">
        <v>76</v>
      </c>
      <c r="K5" s="10" t="s">
        <v>77</v>
      </c>
      <c r="L5" s="9" t="s">
        <v>78</v>
      </c>
      <c r="M5" s="8" t="s">
        <v>47</v>
      </c>
    </row>
    <row r="6" spans="1:13" s="11" customFormat="1" ht="35.1" customHeight="1" x14ac:dyDescent="0.3">
      <c r="A6" s="26" t="s">
        <v>114</v>
      </c>
      <c r="B6" s="17" t="s">
        <v>98</v>
      </c>
      <c r="C6" s="23">
        <v>978100</v>
      </c>
      <c r="D6" s="18">
        <v>42066</v>
      </c>
      <c r="E6" s="25">
        <v>42066</v>
      </c>
      <c r="F6" s="24" t="s">
        <v>83</v>
      </c>
      <c r="G6" s="20">
        <v>42088</v>
      </c>
      <c r="H6" s="21">
        <v>978150</v>
      </c>
      <c r="I6" s="28">
        <f>H6/C6</f>
        <v>1.0000511195174318</v>
      </c>
      <c r="J6" s="17" t="s">
        <v>97</v>
      </c>
      <c r="K6" s="10" t="s">
        <v>95</v>
      </c>
      <c r="L6" s="9" t="s">
        <v>94</v>
      </c>
      <c r="M6" s="8" t="s">
        <v>47</v>
      </c>
    </row>
    <row r="7" spans="1:13" s="11" customFormat="1" ht="35.1" customHeight="1" x14ac:dyDescent="0.3">
      <c r="A7" s="26" t="s">
        <v>114</v>
      </c>
      <c r="B7" s="17" t="s">
        <v>99</v>
      </c>
      <c r="C7" s="23">
        <v>1960980</v>
      </c>
      <c r="D7" s="18">
        <v>42066</v>
      </c>
      <c r="E7" s="25">
        <v>42066</v>
      </c>
      <c r="F7" s="24" t="s">
        <v>83</v>
      </c>
      <c r="G7" s="20">
        <v>42082</v>
      </c>
      <c r="H7" s="21">
        <v>1960980</v>
      </c>
      <c r="I7" s="28">
        <f>H7/C7</f>
        <v>1</v>
      </c>
      <c r="J7" s="17" t="s">
        <v>100</v>
      </c>
      <c r="K7" s="10" t="s">
        <v>102</v>
      </c>
      <c r="L7" s="9" t="s">
        <v>101</v>
      </c>
      <c r="M7" s="8" t="s">
        <v>47</v>
      </c>
    </row>
    <row r="8" spans="1:13" s="11" customFormat="1" ht="35.1" customHeight="1" x14ac:dyDescent="0.3">
      <c r="A8" s="26" t="s">
        <v>114</v>
      </c>
      <c r="B8" s="33" t="s">
        <v>104</v>
      </c>
      <c r="C8" s="23">
        <v>1799770</v>
      </c>
      <c r="D8" s="18">
        <v>42066</v>
      </c>
      <c r="E8" s="25">
        <v>42066</v>
      </c>
      <c r="F8" s="24" t="s">
        <v>83</v>
      </c>
      <c r="G8" s="20">
        <v>42082</v>
      </c>
      <c r="H8" s="21">
        <v>1799770</v>
      </c>
      <c r="I8" s="28">
        <f>H8/C8</f>
        <v>1</v>
      </c>
      <c r="J8" s="33" t="s">
        <v>105</v>
      </c>
      <c r="K8" s="10" t="s">
        <v>107</v>
      </c>
      <c r="L8" s="34" t="s">
        <v>106</v>
      </c>
      <c r="M8" s="8" t="s">
        <v>47</v>
      </c>
    </row>
    <row r="9" spans="1:13" s="11" customFormat="1" ht="35.1" customHeight="1" x14ac:dyDescent="0.3">
      <c r="A9" s="26" t="s">
        <v>114</v>
      </c>
      <c r="B9" s="17" t="s">
        <v>108</v>
      </c>
      <c r="C9" s="23">
        <v>1968660</v>
      </c>
      <c r="D9" s="18">
        <v>42066</v>
      </c>
      <c r="E9" s="25">
        <v>42066</v>
      </c>
      <c r="F9" s="24" t="s">
        <v>83</v>
      </c>
      <c r="G9" s="20">
        <v>42082</v>
      </c>
      <c r="H9" s="21">
        <v>1968660</v>
      </c>
      <c r="I9" s="28">
        <f>H9/C9</f>
        <v>1</v>
      </c>
      <c r="J9" s="17" t="s">
        <v>109</v>
      </c>
      <c r="K9" s="10" t="s">
        <v>107</v>
      </c>
      <c r="L9" s="9" t="s">
        <v>106</v>
      </c>
      <c r="M9" s="8" t="s">
        <v>47</v>
      </c>
    </row>
    <row r="10" spans="1:13" s="11" customFormat="1" ht="35.1" customHeight="1" x14ac:dyDescent="0.3">
      <c r="A10" s="26" t="s">
        <v>114</v>
      </c>
      <c r="B10" s="17" t="s">
        <v>112</v>
      </c>
      <c r="C10" s="23">
        <v>1990260</v>
      </c>
      <c r="D10" s="18">
        <v>42066</v>
      </c>
      <c r="E10" s="25">
        <v>42066</v>
      </c>
      <c r="F10" s="24" t="s">
        <v>83</v>
      </c>
      <c r="G10" s="20">
        <v>42082</v>
      </c>
      <c r="H10" s="21">
        <v>1990260</v>
      </c>
      <c r="I10" s="28">
        <f>H10/C10</f>
        <v>1</v>
      </c>
      <c r="J10" s="17" t="s">
        <v>100</v>
      </c>
      <c r="K10" s="10" t="s">
        <v>102</v>
      </c>
      <c r="L10" s="9" t="s">
        <v>101</v>
      </c>
      <c r="M10" s="8" t="s">
        <v>47</v>
      </c>
    </row>
    <row r="11" spans="1:13" s="11" customFormat="1" ht="35.1" customHeight="1" x14ac:dyDescent="0.3">
      <c r="A11" s="26" t="s">
        <v>114</v>
      </c>
      <c r="B11" s="33" t="s">
        <v>113</v>
      </c>
      <c r="C11" s="23">
        <v>1977030</v>
      </c>
      <c r="D11" s="18">
        <v>42066</v>
      </c>
      <c r="E11" s="25">
        <v>42066</v>
      </c>
      <c r="F11" s="24" t="s">
        <v>83</v>
      </c>
      <c r="G11" s="20">
        <v>42082</v>
      </c>
      <c r="H11" s="21">
        <v>1977030</v>
      </c>
      <c r="I11" s="28">
        <f>H11/C11</f>
        <v>1</v>
      </c>
      <c r="J11" s="17" t="s">
        <v>100</v>
      </c>
      <c r="K11" s="10" t="s">
        <v>102</v>
      </c>
      <c r="L11" s="9" t="s">
        <v>101</v>
      </c>
      <c r="M11" s="8" t="s">
        <v>47</v>
      </c>
    </row>
    <row r="12" spans="1:13" s="11" customFormat="1" ht="35.1" customHeight="1" x14ac:dyDescent="0.3">
      <c r="A12" s="26" t="s">
        <v>114</v>
      </c>
      <c r="B12" s="17" t="s">
        <v>92</v>
      </c>
      <c r="C12" s="23">
        <v>63000</v>
      </c>
      <c r="D12" s="18">
        <v>42068</v>
      </c>
      <c r="E12" s="25">
        <v>42068</v>
      </c>
      <c r="F12" s="24" t="s">
        <v>83</v>
      </c>
      <c r="G12" s="20">
        <v>42088</v>
      </c>
      <c r="H12" s="21">
        <v>63000</v>
      </c>
      <c r="I12" s="28">
        <f>H12/C12</f>
        <v>1</v>
      </c>
      <c r="J12" s="17" t="s">
        <v>93</v>
      </c>
      <c r="K12" s="10" t="s">
        <v>95</v>
      </c>
      <c r="L12" s="9" t="s">
        <v>94</v>
      </c>
      <c r="M12" s="8" t="s">
        <v>47</v>
      </c>
    </row>
    <row r="13" spans="1:13" s="11" customFormat="1" ht="35.1" customHeight="1" x14ac:dyDescent="0.3">
      <c r="A13" s="26" t="s">
        <v>114</v>
      </c>
      <c r="B13" s="17" t="s">
        <v>96</v>
      </c>
      <c r="C13" s="23">
        <v>51000</v>
      </c>
      <c r="D13" s="18">
        <v>42068</v>
      </c>
      <c r="E13" s="25">
        <v>42068</v>
      </c>
      <c r="F13" s="24" t="s">
        <v>83</v>
      </c>
      <c r="G13" s="20">
        <v>42088</v>
      </c>
      <c r="H13" s="21">
        <v>51000</v>
      </c>
      <c r="I13" s="28">
        <f>H13/C13</f>
        <v>1</v>
      </c>
      <c r="J13" s="17" t="s">
        <v>97</v>
      </c>
      <c r="K13" s="10" t="s">
        <v>95</v>
      </c>
      <c r="L13" s="9" t="s">
        <v>94</v>
      </c>
      <c r="M13" s="8" t="s">
        <v>47</v>
      </c>
    </row>
    <row r="14" spans="1:13" s="11" customFormat="1" ht="35.1" customHeight="1" x14ac:dyDescent="0.3">
      <c r="A14" s="26" t="s">
        <v>114</v>
      </c>
      <c r="B14" s="17" t="s">
        <v>103</v>
      </c>
      <c r="C14" s="23">
        <v>1737360</v>
      </c>
      <c r="D14" s="18">
        <v>42068</v>
      </c>
      <c r="E14" s="25">
        <v>42068</v>
      </c>
      <c r="F14" s="24" t="s">
        <v>83</v>
      </c>
      <c r="G14" s="20">
        <v>42088</v>
      </c>
      <c r="H14" s="21">
        <v>1737360</v>
      </c>
      <c r="I14" s="28">
        <f>H14/C14</f>
        <v>1</v>
      </c>
      <c r="J14" s="17" t="s">
        <v>97</v>
      </c>
      <c r="K14" s="10" t="s">
        <v>95</v>
      </c>
      <c r="L14" s="9" t="s">
        <v>94</v>
      </c>
      <c r="M14" s="8" t="s">
        <v>47</v>
      </c>
    </row>
    <row r="15" spans="1:13" s="11" customFormat="1" ht="35.1" customHeight="1" x14ac:dyDescent="0.3">
      <c r="A15" s="26" t="s">
        <v>114</v>
      </c>
      <c r="B15" s="17" t="s">
        <v>110</v>
      </c>
      <c r="C15" s="23">
        <v>1734687</v>
      </c>
      <c r="D15" s="18">
        <v>42068</v>
      </c>
      <c r="E15" s="25">
        <v>42068</v>
      </c>
      <c r="F15" s="24" t="s">
        <v>83</v>
      </c>
      <c r="G15" s="20">
        <v>42088</v>
      </c>
      <c r="H15" s="21">
        <v>1734687</v>
      </c>
      <c r="I15" s="28">
        <f>H15/C15</f>
        <v>1</v>
      </c>
      <c r="J15" s="17" t="s">
        <v>97</v>
      </c>
      <c r="K15" s="10" t="s">
        <v>95</v>
      </c>
      <c r="L15" s="9" t="s">
        <v>94</v>
      </c>
      <c r="M15" s="8" t="s">
        <v>47</v>
      </c>
    </row>
    <row r="16" spans="1:13" s="11" customFormat="1" ht="35.1" customHeight="1" x14ac:dyDescent="0.3">
      <c r="A16" s="26" t="s">
        <v>114</v>
      </c>
      <c r="B16" s="17" t="s">
        <v>111</v>
      </c>
      <c r="C16" s="23">
        <v>1762830</v>
      </c>
      <c r="D16" s="18">
        <v>42068</v>
      </c>
      <c r="E16" s="25">
        <v>42068</v>
      </c>
      <c r="F16" s="24" t="s">
        <v>83</v>
      </c>
      <c r="G16" s="20">
        <v>42088</v>
      </c>
      <c r="H16" s="21">
        <v>1762830</v>
      </c>
      <c r="I16" s="28">
        <f>H16/C16</f>
        <v>1</v>
      </c>
      <c r="J16" s="17" t="s">
        <v>97</v>
      </c>
      <c r="K16" s="10" t="s">
        <v>95</v>
      </c>
      <c r="L16" s="9" t="s">
        <v>94</v>
      </c>
      <c r="M16" s="8" t="s">
        <v>47</v>
      </c>
    </row>
    <row r="17" spans="1:13" s="11" customFormat="1" ht="35.1" customHeight="1" x14ac:dyDescent="0.3">
      <c r="A17" s="26" t="s">
        <v>52</v>
      </c>
      <c r="B17" s="32" t="s">
        <v>56</v>
      </c>
      <c r="C17" s="23">
        <v>3154800</v>
      </c>
      <c r="D17" s="18">
        <v>42073</v>
      </c>
      <c r="E17" s="25">
        <v>42077</v>
      </c>
      <c r="F17" s="24" t="s">
        <v>50</v>
      </c>
      <c r="G17" s="20">
        <v>42079</v>
      </c>
      <c r="H17" s="21">
        <v>3025000</v>
      </c>
      <c r="I17" s="28">
        <f>H17/C17</f>
        <v>0.95885634588563462</v>
      </c>
      <c r="J17" s="32" t="s">
        <v>57</v>
      </c>
      <c r="K17" s="10" t="s">
        <v>58</v>
      </c>
      <c r="L17" s="32" t="s">
        <v>63</v>
      </c>
      <c r="M17" s="8" t="s">
        <v>47</v>
      </c>
    </row>
    <row r="18" spans="1:13" s="11" customFormat="1" ht="35.1" customHeight="1" x14ac:dyDescent="0.3">
      <c r="A18" s="26" t="s">
        <v>52</v>
      </c>
      <c r="B18" s="17" t="s">
        <v>59</v>
      </c>
      <c r="C18" s="23">
        <v>10483000</v>
      </c>
      <c r="D18" s="18">
        <v>42080</v>
      </c>
      <c r="E18" s="25" t="s">
        <v>64</v>
      </c>
      <c r="F18" s="24" t="s">
        <v>50</v>
      </c>
      <c r="G18" s="20">
        <v>42094</v>
      </c>
      <c r="H18" s="21">
        <v>10483000</v>
      </c>
      <c r="I18" s="28">
        <f>H18/C18</f>
        <v>1</v>
      </c>
      <c r="J18" s="17" t="s">
        <v>60</v>
      </c>
      <c r="K18" s="10" t="s">
        <v>61</v>
      </c>
      <c r="L18" s="9" t="s">
        <v>62</v>
      </c>
      <c r="M18" s="8" t="s">
        <v>47</v>
      </c>
    </row>
    <row r="19" spans="1:13" s="11" customFormat="1" ht="35.1" customHeight="1" x14ac:dyDescent="0.3">
      <c r="A19" s="26" t="s">
        <v>114</v>
      </c>
      <c r="B19" s="17" t="s">
        <v>79</v>
      </c>
      <c r="C19" s="23">
        <v>2232850</v>
      </c>
      <c r="D19" s="18">
        <v>42086</v>
      </c>
      <c r="E19" s="25">
        <v>42086</v>
      </c>
      <c r="F19" s="24" t="s">
        <v>75</v>
      </c>
      <c r="G19" s="20">
        <v>42100</v>
      </c>
      <c r="H19" s="21">
        <v>2141700</v>
      </c>
      <c r="I19" s="28">
        <f>H19/C19</f>
        <v>0.95917773249434579</v>
      </c>
      <c r="J19" s="17" t="s">
        <v>80</v>
      </c>
      <c r="K19" s="10" t="s">
        <v>81</v>
      </c>
      <c r="L19" s="9" t="s">
        <v>82</v>
      </c>
      <c r="M19" s="8" t="s">
        <v>47</v>
      </c>
    </row>
    <row r="20" spans="1:13" s="11" customFormat="1" ht="35.1" customHeight="1" x14ac:dyDescent="0.3">
      <c r="A20" s="26" t="s">
        <v>114</v>
      </c>
      <c r="B20" s="32" t="s">
        <v>84</v>
      </c>
      <c r="C20" s="23">
        <v>5500000</v>
      </c>
      <c r="D20" s="18">
        <v>42086</v>
      </c>
      <c r="E20" s="25">
        <v>42086</v>
      </c>
      <c r="F20" s="24" t="s">
        <v>83</v>
      </c>
      <c r="G20" s="20">
        <v>42100</v>
      </c>
      <c r="H20" s="21">
        <v>5500000</v>
      </c>
      <c r="I20" s="28">
        <f>H20/C20</f>
        <v>1</v>
      </c>
      <c r="J20" s="17" t="s">
        <v>85</v>
      </c>
      <c r="K20" s="10" t="s">
        <v>87</v>
      </c>
      <c r="L20" s="9" t="s">
        <v>86</v>
      </c>
      <c r="M20" s="8" t="s">
        <v>47</v>
      </c>
    </row>
    <row r="21" spans="1:13" s="11" customFormat="1" ht="35.1" customHeight="1" x14ac:dyDescent="0.3">
      <c r="A21" s="26" t="s">
        <v>52</v>
      </c>
      <c r="B21" s="32" t="s">
        <v>70</v>
      </c>
      <c r="C21" s="23">
        <v>4469000</v>
      </c>
      <c r="D21" s="18">
        <v>42089</v>
      </c>
      <c r="E21" s="25">
        <v>42122</v>
      </c>
      <c r="F21" s="24" t="s">
        <v>49</v>
      </c>
      <c r="G21" s="20">
        <v>42122</v>
      </c>
      <c r="H21" s="21">
        <v>4469000</v>
      </c>
      <c r="I21" s="28">
        <f>H21/C21</f>
        <v>1</v>
      </c>
      <c r="J21" s="32" t="s">
        <v>71</v>
      </c>
      <c r="K21" s="10" t="s">
        <v>72</v>
      </c>
      <c r="L21" s="32" t="s">
        <v>73</v>
      </c>
      <c r="M21" s="8" t="s">
        <v>47</v>
      </c>
    </row>
    <row r="22" spans="1:13" s="11" customFormat="1" ht="35.1" customHeight="1" x14ac:dyDescent="0.3">
      <c r="A22" s="26" t="s">
        <v>114</v>
      </c>
      <c r="B22" s="17" t="s">
        <v>88</v>
      </c>
      <c r="C22" s="23">
        <v>2988700</v>
      </c>
      <c r="D22" s="18">
        <v>42089</v>
      </c>
      <c r="E22" s="25">
        <v>42089</v>
      </c>
      <c r="F22" s="24" t="s">
        <v>83</v>
      </c>
      <c r="G22" s="20">
        <v>42102</v>
      </c>
      <c r="H22" s="21">
        <v>2988700</v>
      </c>
      <c r="I22" s="28">
        <f>H22/C22</f>
        <v>1</v>
      </c>
      <c r="J22" s="17" t="s">
        <v>89</v>
      </c>
      <c r="K22" s="10" t="s">
        <v>91</v>
      </c>
      <c r="L22" s="9" t="s">
        <v>90</v>
      </c>
      <c r="M22" s="8" t="s">
        <v>47</v>
      </c>
    </row>
    <row r="23" spans="1:13" s="11" customFormat="1" ht="35.1" customHeight="1" x14ac:dyDescent="0.3">
      <c r="A23" s="26" t="s">
        <v>52</v>
      </c>
      <c r="B23" s="17" t="s">
        <v>65</v>
      </c>
      <c r="C23" s="23">
        <v>2574000</v>
      </c>
      <c r="D23" s="18">
        <v>42090</v>
      </c>
      <c r="E23" s="25">
        <v>42090</v>
      </c>
      <c r="F23" s="24" t="s">
        <v>50</v>
      </c>
      <c r="G23" s="20">
        <v>42097</v>
      </c>
      <c r="H23" s="21">
        <v>2574000</v>
      </c>
      <c r="I23" s="28">
        <f>H23/C23</f>
        <v>1</v>
      </c>
      <c r="J23" s="17" t="s">
        <v>66</v>
      </c>
      <c r="K23" s="10" t="s">
        <v>67</v>
      </c>
      <c r="L23" s="9" t="s">
        <v>68</v>
      </c>
      <c r="M23" s="8" t="s">
        <v>47</v>
      </c>
    </row>
  </sheetData>
  <autoFilter ref="A3:M6">
    <filterColumn colId="4" showButton="0"/>
    <filterColumn colId="5" showButton="0"/>
    <sortState ref="A4:M23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2016-03-18T07:18:59Z</dcterms:modified>
</cp:coreProperties>
</file>