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Sheet1!$A$3:$M$5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6" i="1" l="1"/>
  <c r="I8" i="1"/>
  <c r="I4" i="1" l="1"/>
  <c r="I7" i="1"/>
  <c r="I5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<sst xmlns="http://schemas.openxmlformats.org/spreadsheetml/2006/main" count="94" uniqueCount="74">
  <si>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</si>
  <si>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</si>
  <si>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</si>
  <si>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</si>
  <si>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</si>
  <si>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</si>
  <si>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</si>
  <si>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</si>
  <si>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</si>
  <si>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</si>
  <si>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</si>
  <si>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</si>
  <si>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</si>
  <si>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</si>
  <si>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</si>
  <si>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</si>
  <si>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</si>
  <si>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</si>
  <si>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</si>
  <si>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</si>
  <si>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</si>
  <si>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</si>
  <si>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</si>
  <si>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</si>
  <si>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</si>
  <si>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</si>
  <si>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</si>
  <si>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</si>
  <si>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</si>
  <si>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</si>
  <si>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</si>
  <si>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</si>
  <si>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</si>
  <si>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</si>
  <si>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</si>
  <si>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</si>
  <si>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</si>
  <si>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</si>
  <si>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</si>
  <si>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</si>
  <si>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</si>
  <si>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</si>
  <si>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</si>
  <si>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</si>
  <si>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</si>
  <si>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</si>
  <si>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</si>
  <si>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</si>
  <si>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</si>
  <si>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</si>
  <si>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</si>
  <si>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09월 수의계약 내역 공개</t>
    <phoneticPr fontId="2" type="noConversion"/>
  </si>
  <si>
    <t>송산도서관 유리창 및 외벽 청소</t>
    <phoneticPr fontId="2" type="noConversion"/>
  </si>
  <si>
    <t>이레상사</t>
  </si>
  <si>
    <r>
      <t>수원시 권선구 금호로</t>
    </r>
    <r>
      <rPr>
        <sz val="10"/>
        <color rgb="FF000000"/>
        <rFont val="굴림"/>
        <family val="3"/>
        <charset val="129"/>
      </rPr>
      <t>246</t>
    </r>
    <r>
      <rPr>
        <sz val="10"/>
        <color rgb="FF000000"/>
        <rFont val="맑은 고딕"/>
        <family val="3"/>
        <charset val="129"/>
        <scheme val="minor"/>
      </rPr>
      <t xml:space="preserve">번길 </t>
    </r>
    <r>
      <rPr>
        <sz val="10"/>
        <color rgb="FF000000"/>
        <rFont val="굴림"/>
        <family val="3"/>
        <charset val="129"/>
      </rPr>
      <t>18-5 102</t>
    </r>
    <r>
      <rPr>
        <sz val="10"/>
        <color rgb="FF000000"/>
        <rFont val="맑은 고딕"/>
        <family val="3"/>
        <charset val="129"/>
        <scheme val="minor"/>
      </rPr>
      <t>호</t>
    </r>
  </si>
  <si>
    <t>이영섭</t>
    <phoneticPr fontId="2" type="noConversion"/>
  </si>
  <si>
    <r>
      <t xml:space="preserve">봉담도서관 </t>
    </r>
    <r>
      <rPr>
        <sz val="10"/>
        <color rgb="FF000000"/>
        <rFont val="굴림"/>
        <family val="3"/>
        <charset val="129"/>
      </rPr>
      <t xml:space="preserve">EPH </t>
    </r>
    <r>
      <rPr>
        <sz val="10"/>
        <color rgb="FF000000"/>
        <rFont val="맑은 고딕"/>
        <family val="3"/>
        <charset val="129"/>
        <scheme val="minor"/>
      </rPr>
      <t>및 디퓨저 청소</t>
    </r>
  </si>
  <si>
    <t>창영환경</t>
  </si>
  <si>
    <t>경기도 수원시 팔달구 팔달문로 42번길37</t>
    <phoneticPr fontId="2" type="noConversion"/>
  </si>
  <si>
    <t>정길섭</t>
    <phoneticPr fontId="2" type="noConversion"/>
  </si>
  <si>
    <t>봉담도서관 목재 데크 교체 공사</t>
  </si>
  <si>
    <t>㈜이엔피조경</t>
  </si>
  <si>
    <r>
      <t xml:space="preserve">경기도 화성시 신남로 </t>
    </r>
    <r>
      <rPr>
        <sz val="10"/>
        <color rgb="FF000000"/>
        <rFont val="굴림"/>
        <family val="3"/>
        <charset val="129"/>
      </rPr>
      <t>322</t>
    </r>
  </si>
  <si>
    <t>안육섭</t>
    <phoneticPr fontId="2" type="noConversion"/>
  </si>
  <si>
    <t>둥지나래도서관 방부목 오일스테인 공사</t>
  </si>
  <si>
    <t>국제건축</t>
  </si>
  <si>
    <r>
      <t>경기도 화성시 향남읍 평</t>
    </r>
    <r>
      <rPr>
        <sz val="10"/>
        <color rgb="FF000000"/>
        <rFont val="굴림"/>
        <family val="3"/>
        <charset val="129"/>
      </rPr>
      <t>4</t>
    </r>
    <r>
      <rPr>
        <sz val="10"/>
        <color rgb="FF000000"/>
        <rFont val="맑은 고딕"/>
        <family val="3"/>
        <charset val="129"/>
        <scheme val="minor"/>
      </rPr>
      <t xml:space="preserve">길 </t>
    </r>
    <r>
      <rPr>
        <sz val="10"/>
        <color rgb="FF000000"/>
        <rFont val="굴림"/>
        <family val="3"/>
        <charset val="129"/>
      </rPr>
      <t>18-1</t>
    </r>
  </si>
  <si>
    <t>신동수</t>
    <phoneticPr fontId="2" type="noConversion"/>
  </si>
  <si>
    <t>봉담도서관 환기장치 ELEMENT 및 FILTER구입</t>
    <phoneticPr fontId="2" type="noConversion"/>
  </si>
  <si>
    <t>이림전자</t>
    <phoneticPr fontId="2" type="noConversion"/>
  </si>
  <si>
    <t>충남 천안시 성거읍 저리 232-4</t>
    <phoneticPr fontId="2" type="noConversion"/>
  </si>
  <si>
    <t>정재덕</t>
    <phoneticPr fontId="2" type="noConversion"/>
  </si>
  <si>
    <t>공사</t>
    <phoneticPr fontId="2" type="noConversion"/>
  </si>
  <si>
    <t>물품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</si>
</sst>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justify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tabSelected="1" zoomScaleNormal="100" workbookViewId="0">
      <pane ySplit="3" topLeftCell="A4" activePane="bottomLeft" state="frozen"/>
      <selection pane="bottomLeft" activeCell="D16" sqref="D16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29" t="s">
        <v>5</v>
      </c>
      <c r="F3" s="29"/>
      <c r="G3" s="29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72</v>
      </c>
      <c r="B4" s="31" t="s">
        <v>60</v>
      </c>
      <c r="C4" s="23">
        <v>19965000</v>
      </c>
      <c r="D4" s="18">
        <v>42084</v>
      </c>
      <c r="E4" s="25">
        <v>42284</v>
      </c>
      <c r="F4" s="24" t="s">
        <v>50</v>
      </c>
      <c r="G4" s="20">
        <v>42297</v>
      </c>
      <c r="H4" s="21">
        <v>19360000</v>
      </c>
      <c r="I4" s="28">
        <f>H4/C4</f>
        <v>0.96969696969696972</v>
      </c>
      <c r="J4" s="31" t="s">
        <v>61</v>
      </c>
      <c r="K4" s="10" t="s">
        <v>63</v>
      </c>
      <c r="L4" s="31" t="s">
        <v>62</v>
      </c>
      <c r="M4" s="8" t="s">
        <v>47</v>
      </c>
    </row>
    <row r="5" spans="1:13" s="11" customFormat="1" ht="35.1" customHeight="1" x14ac:dyDescent="0.3">
      <c r="A5" s="26" t="s">
        <v>72</v>
      </c>
      <c r="B5" s="17" t="s">
        <v>52</v>
      </c>
      <c r="C5" s="23">
        <v>3977000</v>
      </c>
      <c r="D5" s="18">
        <v>42256</v>
      </c>
      <c r="E5" s="25">
        <v>42261</v>
      </c>
      <c r="F5" s="24" t="s">
        <v>49</v>
      </c>
      <c r="G5" s="20">
        <v>42261</v>
      </c>
      <c r="H5" s="21">
        <v>3410000</v>
      </c>
      <c r="I5" s="28">
        <f>H5/C5</f>
        <v>0.85743022378677392</v>
      </c>
      <c r="J5" s="31" t="s">
        <v>53</v>
      </c>
      <c r="K5" s="10" t="s">
        <v>55</v>
      </c>
      <c r="L5" s="31" t="s">
        <v>54</v>
      </c>
      <c r="M5" s="8" t="s">
        <v>47</v>
      </c>
    </row>
    <row r="6" spans="1:13" s="11" customFormat="1" ht="35.1" customHeight="1" x14ac:dyDescent="0.3">
      <c r="A6" s="26" t="s">
        <v>73</v>
      </c>
      <c r="B6" s="17" t="s">
        <v>68</v>
      </c>
      <c r="C6" s="23">
        <v>4290000</v>
      </c>
      <c r="D6" s="18">
        <v>42262</v>
      </c>
      <c r="E6" s="25">
        <v>42262</v>
      </c>
      <c r="F6" s="24" t="s">
        <v>49</v>
      </c>
      <c r="G6" s="20">
        <v>42280</v>
      </c>
      <c r="H6" s="21">
        <v>4290000</v>
      </c>
      <c r="I6" s="28">
        <f>H6/C6</f>
        <v>1</v>
      </c>
      <c r="J6" s="17" t="s">
        <v>69</v>
      </c>
      <c r="K6" s="10" t="s">
        <v>71</v>
      </c>
      <c r="L6" s="9" t="s">
        <v>70</v>
      </c>
      <c r="M6" s="8" t="s">
        <v>47</v>
      </c>
    </row>
    <row r="7" spans="1:13" s="11" customFormat="1" ht="35.1" customHeight="1" x14ac:dyDescent="0.3">
      <c r="A7" s="26" t="s">
        <v>72</v>
      </c>
      <c r="B7" s="31" t="s">
        <v>56</v>
      </c>
      <c r="C7" s="23">
        <v>4487000</v>
      </c>
      <c r="D7" s="18">
        <v>42263</v>
      </c>
      <c r="E7" s="25">
        <v>42286</v>
      </c>
      <c r="F7" s="24" t="s">
        <v>50</v>
      </c>
      <c r="G7" s="20">
        <v>42289</v>
      </c>
      <c r="H7" s="21">
        <v>4050000</v>
      </c>
      <c r="I7" s="28">
        <f>H7/C7</f>
        <v>0.90260753287274353</v>
      </c>
      <c r="J7" s="31" t="s">
        <v>57</v>
      </c>
      <c r="K7" s="10" t="s">
        <v>59</v>
      </c>
      <c r="L7" s="9" t="s">
        <v>58</v>
      </c>
      <c r="M7" s="8" t="s">
        <v>47</v>
      </c>
    </row>
    <row r="8" spans="1:13" s="11" customFormat="1" ht="35.1" customHeight="1" x14ac:dyDescent="0.3">
      <c r="A8" s="26" t="s">
        <v>72</v>
      </c>
      <c r="B8" s="31" t="s">
        <v>64</v>
      </c>
      <c r="C8" s="23">
        <v>4550000</v>
      </c>
      <c r="D8" s="18">
        <v>42272</v>
      </c>
      <c r="E8" s="25">
        <v>42280</v>
      </c>
      <c r="F8" s="24" t="s">
        <v>49</v>
      </c>
      <c r="G8" s="20">
        <v>42287</v>
      </c>
      <c r="H8" s="21">
        <v>3400000</v>
      </c>
      <c r="I8" s="28">
        <f>H8/C8</f>
        <v>0.74725274725274726</v>
      </c>
      <c r="J8" s="31" t="s">
        <v>65</v>
      </c>
      <c r="K8" s="10" t="s">
        <v>67</v>
      </c>
      <c r="L8" s="31" t="s">
        <v>66</v>
      </c>
      <c r="M8" s="8" t="s">
        <v>47</v>
      </c>
    </row>
  </sheetData>
  <autoFilter ref="A3:M5">
    <filterColumn colId="4" showButton="0"/>
    <filterColumn colId="5" showButton="0"/>
    <sortState ref="A4:M8">
      <sortCondition ref="D3:D5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2016-03-18T07:23:32Z</dcterms:modified>
</cp:coreProperties>
</file>